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МЕНЮ ОСЕНЬ 2026\"/>
    </mc:Choice>
  </mc:AlternateContent>
  <bookViews>
    <workbookView xWindow="0" yWindow="0" windowWidth="14805" windowHeight="73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9" i="1" s="1"/>
  <c r="F18" i="1" l="1"/>
  <c r="G18" i="1"/>
  <c r="H18" i="1"/>
  <c r="I18" i="1"/>
  <c r="J18" i="1"/>
  <c r="F7" i="1" l="1"/>
  <c r="F19" i="1" s="1"/>
  <c r="G7" i="1" l="1"/>
  <c r="G19" i="1" s="1"/>
  <c r="H7" i="1"/>
  <c r="H19" i="1" s="1"/>
  <c r="I7" i="1"/>
  <c r="I19" i="1" s="1"/>
  <c r="J7" i="1"/>
  <c r="J19" i="1" s="1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<sst xmlns="http://schemas.openxmlformats.org/spreadsheetml/2006/main" count="51" uniqueCount="50">
  <si>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</si>
  <si>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</si>
  <si>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</si>
  <si>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</si>
  <si>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</si>
  <si>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</si>
  <si>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</si>
  <si>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</si>
  <si>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</si>
  <si>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</si>
  <si>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</si>
  <si>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</si>
  <si>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</si>
  <si>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</si>
  <si>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</si>
  <si>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</si>
  <si>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день</t>
  </si>
  <si>
    <t>Итого за завтрак</t>
  </si>
  <si>
    <t>50/10</t>
  </si>
  <si>
    <t>8 день</t>
  </si>
  <si>
    <t>Каша вязкая рисовая</t>
  </si>
  <si>
    <t>Суп картофельный с клецками с курицей</t>
  </si>
  <si>
    <t>Тефтели рыбные (минтай)</t>
  </si>
  <si>
    <t>Картофельное пюре</t>
  </si>
  <si>
    <t>Хлеб ржано-пшеничный</t>
  </si>
  <si>
    <t>МБОУ "Шоркасинская СОШ"</t>
  </si>
  <si>
    <t>гор.блюдо</t>
  </si>
  <si>
    <t>гор.напиток</t>
  </si>
  <si>
    <t>хлеб</t>
  </si>
  <si>
    <t>Ж000349</t>
  </si>
  <si>
    <t>Я200178</t>
  </si>
  <si>
    <t>Ж000008</t>
  </si>
  <si>
    <t xml:space="preserve">Какао с молоком </t>
  </si>
  <si>
    <t xml:space="preserve">Бутерброд с маслом сливочным </t>
  </si>
  <si>
    <t>закуска</t>
  </si>
  <si>
    <t>1 блюдо</t>
  </si>
  <si>
    <t>2 блюдо</t>
  </si>
  <si>
    <t>гарнир</t>
  </si>
  <si>
    <t>напиток</t>
  </si>
  <si>
    <t>хлеб черн.</t>
  </si>
  <si>
    <t>Я300008</t>
  </si>
  <si>
    <t>Я200032</t>
  </si>
  <si>
    <t>Я100116</t>
  </si>
  <si>
    <t>Я300077</t>
  </si>
  <si>
    <t>Я100160</t>
  </si>
  <si>
    <t>Ж000024</t>
  </si>
  <si>
    <t>Я300149</t>
  </si>
  <si>
    <t xml:space="preserve">Салат из белокачанной капусты </t>
  </si>
  <si>
    <t xml:space="preserve">Чай с лимоном и сахаром </t>
  </si>
  <si>
    <t xml:space="preserve">Соус красный основной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</si>
</sst>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1" applyFont="1" applyFill="1" applyBorder="1" applyAlignment="1">
      <alignment wrapText="1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4" xfId="1" applyFont="1" applyFill="1" applyBorder="1" applyAlignment="1">
      <alignment wrapText="1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/>
    <xf numFmtId="0" fontId="2" fillId="0" borderId="9" xfId="0" applyFont="1" applyBorder="1"/>
    <xf numFmtId="0" fontId="2" fillId="0" borderId="10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 applyProtection="1">
      <alignment vertical="center"/>
      <protection locked="0"/>
    </xf>
    <xf numFmtId="0" fontId="2" fillId="4" borderId="8" xfId="0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zoomScale="69" zoomScaleNormal="69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9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85546875" customWidth="1"/>
  </cols>
  <sheetData>
    <row r="1" spans="1:10">
      <c r="A1" s="1" t="s">
        <v>0</v>
      </c>
      <c r="B1" s="34" t="s">
        <v>25</v>
      </c>
      <c r="C1" s="35"/>
      <c r="D1" s="36"/>
      <c r="E1" s="1" t="s">
        <v>1</v>
      </c>
      <c r="F1" s="2" t="s">
        <v>19</v>
      </c>
      <c r="G1" s="1"/>
      <c r="H1" s="1"/>
      <c r="I1" s="1" t="s">
        <v>2</v>
      </c>
      <c r="J1" s="3">
        <v>46288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20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21" t="s">
        <v>13</v>
      </c>
      <c r="B4" s="27" t="s">
        <v>26</v>
      </c>
      <c r="C4" s="28" t="s">
        <v>29</v>
      </c>
      <c r="D4" s="25" t="s">
        <v>20</v>
      </c>
      <c r="E4" s="26">
        <v>200</v>
      </c>
      <c r="F4" s="24">
        <v>24.37</v>
      </c>
      <c r="G4" s="26">
        <v>264</v>
      </c>
      <c r="H4" s="26">
        <v>7.27</v>
      </c>
      <c r="I4" s="26">
        <v>7.75</v>
      </c>
      <c r="J4" s="26">
        <v>41.35</v>
      </c>
    </row>
    <row r="5" spans="1:10">
      <c r="A5" s="22"/>
      <c r="B5" s="27" t="s">
        <v>27</v>
      </c>
      <c r="C5" s="28" t="s">
        <v>30</v>
      </c>
      <c r="D5" s="25" t="s">
        <v>32</v>
      </c>
      <c r="E5" s="26">
        <v>180</v>
      </c>
      <c r="F5" s="24">
        <v>20.94</v>
      </c>
      <c r="G5" s="26">
        <v>118</v>
      </c>
      <c r="H5" s="26">
        <v>4.1100000000000003</v>
      </c>
      <c r="I5" s="26">
        <v>3.99</v>
      </c>
      <c r="J5" s="26">
        <v>16.37</v>
      </c>
    </row>
    <row r="6" spans="1:10">
      <c r="A6" s="22"/>
      <c r="B6" s="27" t="s">
        <v>28</v>
      </c>
      <c r="C6" s="28" t="s">
        <v>31</v>
      </c>
      <c r="D6" s="25" t="s">
        <v>33</v>
      </c>
      <c r="E6" s="26" t="s">
        <v>18</v>
      </c>
      <c r="F6" s="24">
        <v>14.2</v>
      </c>
      <c r="G6" s="26">
        <v>103</v>
      </c>
      <c r="H6" s="26">
        <v>3.23</v>
      </c>
      <c r="I6" s="26">
        <v>4</v>
      </c>
      <c r="J6" s="26">
        <v>13.51</v>
      </c>
    </row>
    <row r="7" spans="1:10" ht="15.75" thickBot="1">
      <c r="A7" s="23"/>
      <c r="B7" s="29"/>
      <c r="C7" s="30"/>
      <c r="D7" s="9" t="s">
        <v>17</v>
      </c>
      <c r="E7" s="14">
        <v>440</v>
      </c>
      <c r="F7" s="18">
        <f>F4+F5+F6</f>
        <v>59.510000000000005</v>
      </c>
      <c r="G7" s="14">
        <f t="shared" ref="G7:J7" si="0">G4+G5+G6</f>
        <v>485</v>
      </c>
      <c r="H7" s="14">
        <f t="shared" si="0"/>
        <v>14.61</v>
      </c>
      <c r="I7" s="14">
        <f t="shared" si="0"/>
        <v>15.74</v>
      </c>
      <c r="J7" s="14">
        <f t="shared" si="0"/>
        <v>71.23</v>
      </c>
    </row>
    <row r="8" spans="1:10">
      <c r="A8" s="21" t="s">
        <v>14</v>
      </c>
      <c r="B8" s="31"/>
      <c r="C8" s="32"/>
      <c r="D8" s="6"/>
      <c r="E8" s="12"/>
      <c r="F8" s="13"/>
      <c r="G8" s="15"/>
      <c r="H8" s="12"/>
      <c r="I8" s="12"/>
      <c r="J8" s="12"/>
    </row>
    <row r="9" spans="1:10">
      <c r="A9" s="22"/>
      <c r="B9" s="33"/>
      <c r="C9" s="30"/>
      <c r="D9" s="10"/>
      <c r="E9" s="15"/>
      <c r="F9" s="13"/>
      <c r="G9" s="15"/>
      <c r="H9" s="15"/>
      <c r="I9" s="15"/>
      <c r="J9" s="15"/>
    </row>
    <row r="10" spans="1:10" ht="15.75" thickBot="1">
      <c r="A10" s="23"/>
      <c r="B10" s="29"/>
      <c r="C10" s="30"/>
      <c r="D10" s="10"/>
      <c r="E10" s="15"/>
      <c r="F10" s="13"/>
      <c r="G10" s="15"/>
      <c r="H10" s="15"/>
      <c r="I10" s="15"/>
      <c r="J10" s="15"/>
    </row>
    <row r="11" spans="1:10">
      <c r="A11" s="22" t="s">
        <v>15</v>
      </c>
      <c r="B11" s="27" t="s">
        <v>34</v>
      </c>
      <c r="C11" s="28" t="s">
        <v>40</v>
      </c>
      <c r="D11" s="25" t="s">
        <v>47</v>
      </c>
      <c r="E11" s="26">
        <v>100</v>
      </c>
      <c r="F11" s="24">
        <v>7.37</v>
      </c>
      <c r="G11" s="26">
        <v>128</v>
      </c>
      <c r="H11" s="26">
        <v>2.37</v>
      </c>
      <c r="I11" s="26">
        <v>8.91</v>
      </c>
      <c r="J11" s="26">
        <v>9.56</v>
      </c>
    </row>
    <row r="12" spans="1:10">
      <c r="A12" s="22"/>
      <c r="B12" s="27" t="s">
        <v>35</v>
      </c>
      <c r="C12" s="28" t="s">
        <v>41</v>
      </c>
      <c r="D12" s="25" t="s">
        <v>21</v>
      </c>
      <c r="E12" s="26">
        <v>200</v>
      </c>
      <c r="F12" s="24">
        <v>12.81</v>
      </c>
      <c r="G12" s="26">
        <v>85</v>
      </c>
      <c r="H12" s="26">
        <v>3.55</v>
      </c>
      <c r="I12" s="26">
        <v>2.97</v>
      </c>
      <c r="J12" s="26">
        <v>11.05</v>
      </c>
    </row>
    <row r="13" spans="1:10">
      <c r="A13" s="22"/>
      <c r="B13" s="27" t="s">
        <v>36</v>
      </c>
      <c r="C13" s="28" t="s">
        <v>42</v>
      </c>
      <c r="D13" s="25" t="s">
        <v>22</v>
      </c>
      <c r="E13" s="26">
        <v>80</v>
      </c>
      <c r="F13" s="24">
        <v>28.79</v>
      </c>
      <c r="G13" s="26">
        <v>139</v>
      </c>
      <c r="H13" s="26">
        <v>10.3</v>
      </c>
      <c r="I13" s="26">
        <v>6.5</v>
      </c>
      <c r="J13" s="26">
        <v>10</v>
      </c>
    </row>
    <row r="14" spans="1:10">
      <c r="A14" s="22"/>
      <c r="B14" s="27" t="s">
        <v>37</v>
      </c>
      <c r="C14" s="28" t="s">
        <v>43</v>
      </c>
      <c r="D14" s="25" t="s">
        <v>23</v>
      </c>
      <c r="E14" s="26">
        <v>150</v>
      </c>
      <c r="F14" s="24">
        <v>18.48</v>
      </c>
      <c r="G14" s="26">
        <v>144</v>
      </c>
      <c r="H14" s="26">
        <v>3.05</v>
      </c>
      <c r="I14" s="26">
        <v>5.8</v>
      </c>
      <c r="J14" s="26">
        <v>19.78</v>
      </c>
    </row>
    <row r="15" spans="1:10">
      <c r="A15" s="22"/>
      <c r="B15" s="27" t="s">
        <v>38</v>
      </c>
      <c r="C15" s="28" t="s">
        <v>44</v>
      </c>
      <c r="D15" s="25" t="s">
        <v>48</v>
      </c>
      <c r="E15" s="26">
        <v>200</v>
      </c>
      <c r="F15" s="24">
        <v>3.3</v>
      </c>
      <c r="G15" s="26">
        <v>46</v>
      </c>
      <c r="H15" s="26">
        <v>0.24</v>
      </c>
      <c r="I15" s="26">
        <v>0.05</v>
      </c>
      <c r="J15" s="26">
        <v>11.13</v>
      </c>
    </row>
    <row r="16" spans="1:10">
      <c r="A16" s="22"/>
      <c r="B16" s="27" t="s">
        <v>39</v>
      </c>
      <c r="C16" s="28" t="s">
        <v>45</v>
      </c>
      <c r="D16" s="25" t="s">
        <v>24</v>
      </c>
      <c r="E16" s="26">
        <v>60</v>
      </c>
      <c r="F16" s="24">
        <v>4.3499999999999996</v>
      </c>
      <c r="G16" s="26">
        <v>116</v>
      </c>
      <c r="H16" s="26">
        <v>4.62</v>
      </c>
      <c r="I16" s="26">
        <v>0.84</v>
      </c>
      <c r="J16" s="26">
        <v>22.44</v>
      </c>
    </row>
    <row r="17" spans="1:10">
      <c r="A17" s="22"/>
      <c r="B17" s="30"/>
      <c r="C17" s="28" t="s">
        <v>46</v>
      </c>
      <c r="D17" s="25" t="s">
        <v>49</v>
      </c>
      <c r="E17" s="26">
        <v>15</v>
      </c>
      <c r="F17" s="24">
        <v>1.05</v>
      </c>
      <c r="G17" s="26">
        <v>8</v>
      </c>
      <c r="H17" s="26">
        <v>0.16</v>
      </c>
      <c r="I17" s="26">
        <v>0.32</v>
      </c>
      <c r="J17" s="26">
        <v>1.1499999999999999</v>
      </c>
    </row>
    <row r="18" spans="1:10" ht="15.75" thickBot="1">
      <c r="A18" s="23"/>
      <c r="B18" s="7"/>
      <c r="C18" s="8"/>
      <c r="D18" s="11" t="s">
        <v>16</v>
      </c>
      <c r="E18" s="17">
        <f t="shared" ref="E18:J18" si="1">E11+E12+E13+E14+E15+E16+E17</f>
        <v>805</v>
      </c>
      <c r="F18" s="19">
        <f t="shared" si="1"/>
        <v>76.149999999999991</v>
      </c>
      <c r="G18" s="16">
        <f t="shared" si="1"/>
        <v>666</v>
      </c>
      <c r="H18" s="16">
        <f t="shared" si="1"/>
        <v>24.29</v>
      </c>
      <c r="I18" s="16">
        <f t="shared" si="1"/>
        <v>25.390000000000004</v>
      </c>
      <c r="J18" s="16">
        <f t="shared" si="1"/>
        <v>85.110000000000014</v>
      </c>
    </row>
    <row r="19" spans="1:10">
      <c r="A19" s="1"/>
      <c r="B19" s="1"/>
      <c r="C19" s="1"/>
      <c r="D19" s="11" t="s">
        <v>16</v>
      </c>
      <c r="E19" s="17">
        <f t="shared" ref="E19:J19" si="2">E7+E18</f>
        <v>1245</v>
      </c>
      <c r="F19" s="19">
        <f t="shared" si="2"/>
        <v>135.66</v>
      </c>
      <c r="G19" s="16">
        <f t="shared" si="2"/>
        <v>1151</v>
      </c>
      <c r="H19" s="19">
        <f t="shared" si="2"/>
        <v>38.9</v>
      </c>
      <c r="I19" s="16">
        <f t="shared" si="2"/>
        <v>41.13</v>
      </c>
      <c r="J19" s="19">
        <f t="shared" si="2"/>
        <v>156.34000000000003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2023-02-25T08:40:00Z</cp:lastPrinted>
  <dcterms:created xsi:type="dcterms:W3CDTF">2015-06-05T18:19:00Z</dcterms:created>
  <dcterms:modified xsi:type="dcterms:W3CDTF">2026-09-15T20:25:52Z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