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МЕНЮ ОСЕНЬ 2026\"/>
    </mc:Choice>
  </mc:AlternateContent>
  <bookViews>
    <workbookView xWindow="0" yWindow="0" windowWidth="14805" windowHeight="73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E16" i="1"/>
  <c r="E7" i="1"/>
  <c r="E17" i="1" l="1"/>
  <c r="I7" i="1"/>
  <c r="I17" i="1" s="1"/>
  <c r="F7" i="1" l="1"/>
  <c r="F17" i="1" s="1"/>
  <c r="G7" i="1" l="1"/>
  <c r="G17" i="1" s="1"/>
  <c r="H7" i="1"/>
  <c r="H17" i="1" s="1"/>
  <c r="J7" i="1"/>
  <c r="J17" i="1" l="1"/>
</calcChain>
</file>

<file path=xl/sharedStrings.xml><?xml version="1.0" encoding="utf-8"?>
<sst xmlns="http://schemas.openxmlformats.org/spreadsheetml/2006/main" count="51" uniqueCount="50">
  <si>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</si>
  <si>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</si>
  <si>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</si>
  <si>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</si>
  <si>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</si>
  <si>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</si>
  <si>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</si>
  <si>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</si>
  <si>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</si>
  <si>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</si>
  <si>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</si>
  <si>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</si>
  <si>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</si>
  <si>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</si>
  <si>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</si>
  <si>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Итого за обед</t>
  </si>
  <si>
    <t>Итого за день</t>
  </si>
  <si>
    <t>Итого за завтрак</t>
  </si>
  <si>
    <t>МБОУ "Шоркасинская СОШ"</t>
  </si>
  <si>
    <t>гор.блюдо</t>
  </si>
  <si>
    <t>гор.напиток</t>
  </si>
  <si>
    <t>хлеб</t>
  </si>
  <si>
    <t>Я200178</t>
  </si>
  <si>
    <t xml:space="preserve">Какао с молоком </t>
  </si>
  <si>
    <t>закуска</t>
  </si>
  <si>
    <t>1 блюдо</t>
  </si>
  <si>
    <t>2 блюдо</t>
  </si>
  <si>
    <t>напиток</t>
  </si>
  <si>
    <t>Ж000024</t>
  </si>
  <si>
    <t>Хлеб ржано-пшеничный</t>
  </si>
  <si>
    <t>6 день</t>
  </si>
  <si>
    <t>Ж000349</t>
  </si>
  <si>
    <t>Ж000023</t>
  </si>
  <si>
    <t>Каша вязкая пшенная</t>
  </si>
  <si>
    <t>Хлеб из муки пшеничной</t>
  </si>
  <si>
    <t>гарнир</t>
  </si>
  <si>
    <t>Салат из помидоров с растительным маслом</t>
  </si>
  <si>
    <t>Суп картофельный с макарон. изделиями с курицей</t>
  </si>
  <si>
    <t xml:space="preserve">Биточки п/ф </t>
  </si>
  <si>
    <t xml:space="preserve"> </t>
  </si>
  <si>
    <t>Каша гречневая рассыпчатая</t>
  </si>
  <si>
    <t xml:space="preserve">Чай с лимоном и сахаром </t>
  </si>
  <si>
    <t xml:space="preserve">Соус красный основной </t>
  </si>
  <si>
    <t>Ж000099</t>
  </si>
  <si>
    <t>Я100033</t>
  </si>
  <si>
    <t>Я300124</t>
  </si>
  <si>
    <t>Я300070</t>
  </si>
  <si>
    <t>Я100160</t>
  </si>
  <si>
    <t>Я300149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</si>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</sst>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4" xfId="1" applyFont="1" applyFill="1" applyBorder="1" applyAlignment="1">
      <alignment wrapText="1"/>
    </xf>
    <xf numFmtId="0" fontId="2" fillId="3" borderId="4" xfId="0" applyFont="1" applyFill="1" applyBorder="1" applyProtection="1">
      <protection locked="0"/>
    </xf>
    <xf numFmtId="0" fontId="3" fillId="3" borderId="4" xfId="1" applyFont="1" applyFill="1" applyBorder="1" applyAlignment="1">
      <alignment wrapText="1"/>
    </xf>
    <xf numFmtId="1" fontId="4" fillId="3" borderId="4" xfId="0" applyNumberFormat="1" applyFont="1" applyFill="1" applyBorder="1" applyAlignment="1" applyProtection="1">
      <alignment horizontal="center"/>
      <protection locked="0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2" fontId="5" fillId="3" borderId="4" xfId="1" applyNumberFormat="1" applyFont="1" applyFill="1" applyBorder="1" applyAlignment="1">
      <alignment horizontal="center"/>
    </xf>
    <xf numFmtId="165" fontId="4" fillId="3" borderId="4" xfId="0" applyNumberFormat="1" applyFont="1" applyFill="1" applyBorder="1" applyAlignment="1" applyProtection="1">
      <alignment horizontal="center"/>
      <protection locked="0"/>
    </xf>
    <xf numFmtId="0" fontId="6" fillId="3" borderId="4" xfId="1" applyFont="1" applyFill="1" applyBorder="1" applyAlignment="1">
      <alignment horizontal="center"/>
    </xf>
    <xf numFmtId="1" fontId="6" fillId="3" borderId="4" xfId="1" applyNumberFormat="1" applyFont="1" applyFill="1" applyBorder="1" applyAlignment="1">
      <alignment horizontal="center"/>
    </xf>
    <xf numFmtId="165" fontId="6" fillId="3" borderId="4" xfId="1" applyNumberFormat="1" applyFont="1" applyFill="1" applyBorder="1" applyAlignment="1">
      <alignment horizontal="center"/>
    </xf>
    <xf numFmtId="2" fontId="6" fillId="3" borderId="4" xfId="1" applyNumberFormat="1" applyFont="1" applyFill="1" applyBorder="1" applyAlignment="1">
      <alignment horizontal="center"/>
    </xf>
    <xf numFmtId="165" fontId="5" fillId="3" borderId="4" xfId="1" applyNumberFormat="1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0" fontId="2" fillId="2" borderId="10" xfId="0" applyFont="1" applyFill="1" applyBorder="1" applyAlignment="1" applyProtection="1">
      <alignment vertical="center"/>
      <protection locked="0"/>
    </xf>
    <xf numFmtId="0" fontId="2" fillId="3" borderId="4" xfId="0" applyFont="1" applyFill="1" applyBorder="1" applyAlignment="1" applyProtection="1">
      <alignment vertical="center"/>
      <protection locked="0"/>
    </xf>
    <xf numFmtId="0" fontId="4" fillId="3" borderId="4" xfId="0" applyFont="1" applyFill="1" applyBorder="1" applyAlignment="1" applyProtection="1">
      <alignment vertical="center" wrapText="1"/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zoomScale="66" zoomScaleNormal="66" workbookViewId="0">
      <selection activeCell="D22" sqref="D22"/>
    </sheetView>
  </sheetViews>
  <sheetFormatPr defaultColWidth="9" defaultRowHeight="15"/>
  <cols>
    <col min="1" max="1" width="12.140625" customWidth="1"/>
    <col min="2" max="2" width="11.5703125" customWidth="1"/>
    <col min="3" max="3" width="9.85546875" customWidth="1"/>
    <col min="4" max="4" width="41.5703125" customWidth="1"/>
    <col min="5" max="5" width="10.140625" customWidth="1"/>
    <col min="7" max="7" width="13.42578125" customWidth="1"/>
    <col min="8" max="8" width="9.28515625" customWidth="1"/>
    <col min="9" max="9" width="7" customWidth="1"/>
    <col min="10" max="10" width="11.42578125" customWidth="1"/>
  </cols>
  <sheetData>
    <row r="1" spans="1:10">
      <c r="A1" s="1" t="s">
        <v>0</v>
      </c>
      <c r="B1" s="30" t="s">
        <v>18</v>
      </c>
      <c r="C1" s="31"/>
      <c r="D1" s="32"/>
      <c r="E1" s="1" t="s">
        <v>1</v>
      </c>
      <c r="F1" s="2" t="s">
        <v>30</v>
      </c>
      <c r="G1" s="1"/>
      <c r="H1" s="1"/>
      <c r="I1" s="1" t="s">
        <v>2</v>
      </c>
      <c r="J1" s="3">
        <v>46286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8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19" t="s">
        <v>13</v>
      </c>
      <c r="B4" s="25" t="s">
        <v>19</v>
      </c>
      <c r="C4" s="26" t="s">
        <v>31</v>
      </c>
      <c r="D4" s="23" t="s">
        <v>33</v>
      </c>
      <c r="E4" s="24">
        <v>150</v>
      </c>
      <c r="F4" s="22">
        <v>17.100000000000001</v>
      </c>
      <c r="G4" s="24">
        <v>216</v>
      </c>
      <c r="H4" s="24">
        <v>7.23</v>
      </c>
      <c r="I4" s="24">
        <v>6.54</v>
      </c>
      <c r="J4" s="24">
        <v>31.94</v>
      </c>
    </row>
    <row r="5" spans="1:10">
      <c r="A5" s="20"/>
      <c r="B5" s="25" t="s">
        <v>20</v>
      </c>
      <c r="C5" s="26" t="s">
        <v>22</v>
      </c>
      <c r="D5" s="23" t="s">
        <v>23</v>
      </c>
      <c r="E5" s="24">
        <v>180</v>
      </c>
      <c r="F5" s="22">
        <v>20.94</v>
      </c>
      <c r="G5" s="24">
        <v>118</v>
      </c>
      <c r="H5" s="24">
        <v>4.1100000000000003</v>
      </c>
      <c r="I5" s="24">
        <v>3.99</v>
      </c>
      <c r="J5" s="24">
        <v>16.37</v>
      </c>
    </row>
    <row r="6" spans="1:10">
      <c r="A6" s="20"/>
      <c r="B6" s="25" t="s">
        <v>21</v>
      </c>
      <c r="C6" s="26" t="s">
        <v>32</v>
      </c>
      <c r="D6" s="23" t="s">
        <v>34</v>
      </c>
      <c r="E6" s="24">
        <v>50</v>
      </c>
      <c r="F6" s="22">
        <v>4.3</v>
      </c>
      <c r="G6" s="24">
        <v>98</v>
      </c>
      <c r="H6" s="24">
        <v>4.25</v>
      </c>
      <c r="I6" s="24">
        <v>0.8</v>
      </c>
      <c r="J6" s="24">
        <v>18.5</v>
      </c>
    </row>
    <row r="7" spans="1:10" ht="15.75" thickBot="1">
      <c r="A7" s="21"/>
      <c r="B7" s="27"/>
      <c r="C7" s="28"/>
      <c r="D7" s="29" t="s">
        <v>17</v>
      </c>
      <c r="E7" s="9">
        <f>SUM(E4:E6)</f>
        <v>380</v>
      </c>
      <c r="F7" s="12">
        <f>F4+F5+F6</f>
        <v>42.34</v>
      </c>
      <c r="G7" s="10">
        <f t="shared" ref="G7:J7" si="0">G4+G5+G6</f>
        <v>432</v>
      </c>
      <c r="H7" s="10">
        <f t="shared" si="0"/>
        <v>15.59</v>
      </c>
      <c r="I7" s="10">
        <f t="shared" si="0"/>
        <v>11.330000000000002</v>
      </c>
      <c r="J7" s="10">
        <f t="shared" si="0"/>
        <v>66.81</v>
      </c>
    </row>
    <row r="8" spans="1:10" ht="30">
      <c r="A8" s="20" t="s">
        <v>14</v>
      </c>
      <c r="B8" s="25" t="s">
        <v>24</v>
      </c>
      <c r="C8" s="26" t="s">
        <v>43</v>
      </c>
      <c r="D8" s="23" t="s">
        <v>36</v>
      </c>
      <c r="E8" s="24">
        <v>60</v>
      </c>
      <c r="F8" s="22">
        <v>11.61</v>
      </c>
      <c r="G8" s="24">
        <v>92</v>
      </c>
      <c r="H8" s="24">
        <v>0.56999999999999995</v>
      </c>
      <c r="I8" s="24">
        <v>9.1</v>
      </c>
      <c r="J8" s="24">
        <v>1.96</v>
      </c>
    </row>
    <row r="9" spans="1:10" ht="30">
      <c r="A9" s="20"/>
      <c r="B9" s="25" t="s">
        <v>25</v>
      </c>
      <c r="C9" s="26" t="s">
        <v>44</v>
      </c>
      <c r="D9" s="23" t="s">
        <v>37</v>
      </c>
      <c r="E9" s="24">
        <v>200</v>
      </c>
      <c r="F9" s="22">
        <v>15.08</v>
      </c>
      <c r="G9" s="24">
        <v>112</v>
      </c>
      <c r="H9" s="24">
        <v>4.29</v>
      </c>
      <c r="I9" s="24">
        <v>2.46</v>
      </c>
      <c r="J9" s="24">
        <v>18.18</v>
      </c>
    </row>
    <row r="10" spans="1:10">
      <c r="A10" s="20"/>
      <c r="B10" s="25" t="s">
        <v>26</v>
      </c>
      <c r="C10" s="26" t="s">
        <v>45</v>
      </c>
      <c r="D10" s="23" t="s">
        <v>38</v>
      </c>
      <c r="E10" s="24">
        <v>70</v>
      </c>
      <c r="F10" s="22">
        <v>47.27</v>
      </c>
      <c r="G10" s="24">
        <v>27</v>
      </c>
      <c r="H10" s="24" t="s">
        <v>39</v>
      </c>
      <c r="I10" s="24">
        <v>2.99</v>
      </c>
      <c r="J10" s="24" t="s">
        <v>39</v>
      </c>
    </row>
    <row r="11" spans="1:10">
      <c r="A11" s="20"/>
      <c r="B11" s="25" t="s">
        <v>35</v>
      </c>
      <c r="C11" s="26" t="s">
        <v>46</v>
      </c>
      <c r="D11" s="23" t="s">
        <v>40</v>
      </c>
      <c r="E11" s="24">
        <v>150</v>
      </c>
      <c r="F11" s="22">
        <v>12.61</v>
      </c>
      <c r="G11" s="24">
        <v>239</v>
      </c>
      <c r="H11" s="24">
        <v>8.25</v>
      </c>
      <c r="I11" s="24">
        <v>6.98</v>
      </c>
      <c r="J11" s="24">
        <v>35.93</v>
      </c>
    </row>
    <row r="12" spans="1:10">
      <c r="A12" s="20"/>
      <c r="B12" s="25" t="s">
        <v>27</v>
      </c>
      <c r="C12" s="26" t="s">
        <v>47</v>
      </c>
      <c r="D12" s="23" t="s">
        <v>41</v>
      </c>
      <c r="E12" s="24">
        <v>200</v>
      </c>
      <c r="F12" s="22">
        <v>3.3</v>
      </c>
      <c r="G12" s="24">
        <v>46</v>
      </c>
      <c r="H12" s="24">
        <v>0.24</v>
      </c>
      <c r="I12" s="24">
        <v>0.05</v>
      </c>
      <c r="J12" s="24">
        <v>11.13</v>
      </c>
    </row>
    <row r="13" spans="1:10">
      <c r="A13" s="20"/>
      <c r="B13" s="25" t="s">
        <v>49</v>
      </c>
      <c r="C13" s="26" t="s">
        <v>28</v>
      </c>
      <c r="D13" s="23" t="s">
        <v>29</v>
      </c>
      <c r="E13" s="24">
        <v>60</v>
      </c>
      <c r="F13" s="22">
        <v>4.3499999999999996</v>
      </c>
      <c r="G13" s="24">
        <v>116</v>
      </c>
      <c r="H13" s="24">
        <v>4.62</v>
      </c>
      <c r="I13" s="24">
        <v>0.84</v>
      </c>
      <c r="J13" s="24">
        <v>22.44</v>
      </c>
    </row>
    <row r="14" spans="1:10">
      <c r="A14" s="1"/>
      <c r="B14" s="28"/>
      <c r="C14" s="26" t="s">
        <v>48</v>
      </c>
      <c r="D14" s="23" t="s">
        <v>42</v>
      </c>
      <c r="E14" s="24">
        <v>15</v>
      </c>
      <c r="F14" s="22">
        <v>1.05</v>
      </c>
      <c r="G14" s="24">
        <v>8</v>
      </c>
      <c r="H14" s="24">
        <v>0.16</v>
      </c>
      <c r="I14" s="24">
        <v>0.32</v>
      </c>
      <c r="J14" s="24">
        <v>1.1499999999999999</v>
      </c>
    </row>
    <row r="15" spans="1:10">
      <c r="A15" s="1"/>
      <c r="B15" s="7"/>
      <c r="C15" s="7"/>
      <c r="D15" s="7"/>
      <c r="E15" s="7"/>
      <c r="F15" s="7"/>
      <c r="G15" s="7"/>
      <c r="H15" s="7"/>
      <c r="I15" s="7"/>
      <c r="J15" s="7"/>
    </row>
    <row r="16" spans="1:10">
      <c r="A16" s="20"/>
      <c r="B16" s="7"/>
      <c r="C16" s="7"/>
      <c r="D16" s="6" t="s">
        <v>15</v>
      </c>
      <c r="E16" s="13">
        <f>E8+E9+E10+E11+E12+E13+E14</f>
        <v>755</v>
      </c>
      <c r="F16" s="15">
        <f>F8+F9+F10+F11+F12+F13+F14</f>
        <v>95.27</v>
      </c>
      <c r="G16" s="15">
        <f>G8+G9+G10+G11+G12+G13+G14</f>
        <v>640</v>
      </c>
      <c r="H16" s="16">
        <f>H8+H9+H11+H12+H13+H14</f>
        <v>18.13</v>
      </c>
      <c r="I16" s="16">
        <f>I8+I9+I10+I11+I12+I13+I14</f>
        <v>22.740000000000002</v>
      </c>
      <c r="J16" s="16">
        <f>J8+J9+J11+J12+J13+J14</f>
        <v>90.79</v>
      </c>
    </row>
    <row r="17" spans="1:10" ht="15.75" thickBot="1">
      <c r="A17" s="21"/>
      <c r="B17" s="27"/>
      <c r="C17" s="7"/>
      <c r="D17" s="8" t="s">
        <v>16</v>
      </c>
      <c r="E17" s="14">
        <f t="shared" ref="E17:J17" si="1">E7+E16</f>
        <v>1135</v>
      </c>
      <c r="F17" s="17">
        <f t="shared" si="1"/>
        <v>137.61000000000001</v>
      </c>
      <c r="G17" s="11">
        <f t="shared" si="1"/>
        <v>1072</v>
      </c>
      <c r="H17" s="11">
        <f t="shared" si="1"/>
        <v>33.72</v>
      </c>
      <c r="I17" s="11">
        <f t="shared" si="1"/>
        <v>34.070000000000007</v>
      </c>
      <c r="J17" s="11">
        <f t="shared" si="1"/>
        <v>157.60000000000002</v>
      </c>
    </row>
    <row r="21" spans="1:10">
      <c r="F21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2023-02-25T08:40:00Z</cp:lastPrinted>
  <dcterms:created xsi:type="dcterms:W3CDTF">2015-06-05T18:19:00Z</dcterms:created>
  <dcterms:modified xsi:type="dcterms:W3CDTF">2026-09-20T14:20:09Z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745815E50DA54E3087A667A86EB89269_12</vt:lpwstr>
  </property>
  <property fmtid="{D5CDD505-2E9C-101B-9397-08002B2CF9AE}" pid="3" name="KSOProductBuildVer">
    <vt:lpwstr>1049-12.2.0.20782</vt:lpwstr>
  </property>
</Properties>
</file>