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14805" windowHeight="73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J14" i="1"/>
  <c r="G14" i="1"/>
  <c r="H14" i="1"/>
  <c r="F14" i="1"/>
  <c r="E14" i="1"/>
  <c r="I7" i="1" l="1"/>
  <c r="F7" i="1" l="1"/>
  <c r="F15" i="1" l="1"/>
  <c r="G7" i="1"/>
  <c r="H7" i="1"/>
  <c r="H15" i="1" s="1"/>
  <c r="J7" i="1"/>
  <c r="J15" i="1" l="1"/>
  <c r="I15" i="1"/>
  <c r="G15" i="1"/>
  <c r="E15" i="1"/>
</calcChain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<sst xmlns="http://schemas.openxmlformats.org/spreadsheetml/2006/main" count="48" uniqueCount="48">
  <si>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</si>
  <si>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</si>
  <si>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</si>
  <si>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</si>
  <si>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</si>
  <si>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</si>
  <si>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</si>
  <si>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</si>
  <si>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</si>
  <si>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</si>
  <si>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</si>
  <si>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</si>
  <si>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</si>
  <si>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</si>
  <si>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</si>
  <si>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Итого за обед</t>
  </si>
  <si>
    <t>Итого за день</t>
  </si>
  <si>
    <t>Итого за завтрак</t>
  </si>
  <si>
    <t>5 день</t>
  </si>
  <si>
    <t>Суп молочный с рисом</t>
  </si>
  <si>
    <t>50/10</t>
  </si>
  <si>
    <t>Салат из свеклы с сыром</t>
  </si>
  <si>
    <t>Рассольник "Ленинградский" с курицей</t>
  </si>
  <si>
    <t>Яблоки</t>
  </si>
  <si>
    <t>МБОУ "Шоркасинская СОШ"</t>
  </si>
  <si>
    <t>гор.блюдо</t>
  </si>
  <si>
    <t>гор.напиток</t>
  </si>
  <si>
    <t>хлеб</t>
  </si>
  <si>
    <t>Я300062</t>
  </si>
  <si>
    <t>Я200178</t>
  </si>
  <si>
    <t>Ж000008</t>
  </si>
  <si>
    <t xml:space="preserve">Какао с молоком </t>
  </si>
  <si>
    <t xml:space="preserve">Бутерброд с сыром  </t>
  </si>
  <si>
    <t>закуска</t>
  </si>
  <si>
    <t>1 блюдо</t>
  </si>
  <si>
    <t>2 блюдо</t>
  </si>
  <si>
    <t>напиток</t>
  </si>
  <si>
    <t>хлеб черн.</t>
  </si>
  <si>
    <t>фрукты</t>
  </si>
  <si>
    <t>Ж000120</t>
  </si>
  <si>
    <t>Ж000218</t>
  </si>
  <si>
    <t>Я200141</t>
  </si>
  <si>
    <t>Я100159</t>
  </si>
  <si>
    <t>Ж000024</t>
  </si>
  <si>
    <t>Ж000749</t>
  </si>
  <si>
    <t xml:space="preserve">Жаркое из курицы 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</si>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</sst>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1" applyFont="1" applyFill="1" applyBorder="1" applyAlignment="1">
      <alignment wrapText="1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4" xfId="1" applyFont="1" applyFill="1" applyBorder="1" applyAlignment="1">
      <alignment wrapText="1"/>
    </xf>
    <xf numFmtId="0" fontId="2" fillId="2" borderId="11" xfId="0" applyFont="1" applyFill="1" applyBorder="1" applyProtection="1"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0" fontId="6" fillId="3" borderId="4" xfId="1" applyFont="1" applyFill="1" applyBorder="1" applyAlignment="1">
      <alignment horizontal="center"/>
    </xf>
    <xf numFmtId="1" fontId="6" fillId="3" borderId="4" xfId="1" applyNumberFormat="1" applyFont="1" applyFill="1" applyBorder="1" applyAlignment="1">
      <alignment horizontal="center"/>
    </xf>
    <xf numFmtId="165" fontId="6" fillId="3" borderId="4" xfId="1" applyNumberFormat="1" applyFont="1" applyFill="1" applyBorder="1" applyAlignment="1">
      <alignment horizontal="center"/>
    </xf>
    <xf numFmtId="2" fontId="6" fillId="3" borderId="4" xfId="1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2" fillId="4" borderId="4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66" zoomScaleNormal="66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0">
      <c r="A1" s="1" t="s">
        <v>0</v>
      </c>
      <c r="B1" s="33" t="s">
        <v>24</v>
      </c>
      <c r="C1" s="34"/>
      <c r="D1" s="35"/>
      <c r="E1" s="1" t="s">
        <v>1</v>
      </c>
      <c r="F1" s="2" t="s">
        <v>18</v>
      </c>
      <c r="G1" s="1"/>
      <c r="H1" s="1"/>
      <c r="I1" s="1" t="s">
        <v>2</v>
      </c>
      <c r="J1" s="3">
        <v>46283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0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21" t="s">
        <v>13</v>
      </c>
      <c r="B4" s="27" t="s">
        <v>25</v>
      </c>
      <c r="C4" s="28" t="s">
        <v>28</v>
      </c>
      <c r="D4" s="25" t="s">
        <v>19</v>
      </c>
      <c r="E4" s="26">
        <v>200</v>
      </c>
      <c r="F4" s="24">
        <v>16.510000000000002</v>
      </c>
      <c r="G4" s="26">
        <v>128</v>
      </c>
      <c r="H4" s="26">
        <v>4.49</v>
      </c>
      <c r="I4" s="26">
        <v>5.42</v>
      </c>
      <c r="J4" s="26">
        <v>15.26</v>
      </c>
    </row>
    <row r="5" spans="1:10">
      <c r="A5" s="22"/>
      <c r="B5" s="27" t="s">
        <v>26</v>
      </c>
      <c r="C5" s="28" t="s">
        <v>29</v>
      </c>
      <c r="D5" s="25" t="s">
        <v>31</v>
      </c>
      <c r="E5" s="26">
        <v>180</v>
      </c>
      <c r="F5" s="24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>
      <c r="A6" s="22"/>
      <c r="B6" s="27" t="s">
        <v>27</v>
      </c>
      <c r="C6" s="28" t="s">
        <v>30</v>
      </c>
      <c r="D6" s="25" t="s">
        <v>32</v>
      </c>
      <c r="E6" s="26" t="s">
        <v>20</v>
      </c>
      <c r="F6" s="24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 ht="15.75" thickBot="1">
      <c r="A7" s="23"/>
      <c r="B7" s="29"/>
      <c r="C7" s="30"/>
      <c r="D7" s="31" t="s">
        <v>17</v>
      </c>
      <c r="E7" s="11">
        <v>440</v>
      </c>
      <c r="F7" s="14">
        <f>F4+F5+F6</f>
        <v>50.1</v>
      </c>
      <c r="G7" s="12">
        <f t="shared" ref="G7:J7" si="0">G4+G5+G6</f>
        <v>357</v>
      </c>
      <c r="H7" s="12">
        <f t="shared" si="0"/>
        <v>14.780000000000001</v>
      </c>
      <c r="I7" s="12">
        <f t="shared" si="0"/>
        <v>11.51</v>
      </c>
      <c r="J7" s="12">
        <f t="shared" si="0"/>
        <v>48.47</v>
      </c>
    </row>
    <row r="8" spans="1:10">
      <c r="A8" s="22" t="s">
        <v>14</v>
      </c>
      <c r="B8" s="27" t="s">
        <v>33</v>
      </c>
      <c r="C8" s="28" t="s">
        <v>39</v>
      </c>
      <c r="D8" s="25" t="s">
        <v>21</v>
      </c>
      <c r="E8" s="26">
        <v>60</v>
      </c>
      <c r="F8" s="24">
        <v>8.25</v>
      </c>
      <c r="G8" s="26">
        <v>80</v>
      </c>
      <c r="H8" s="26">
        <v>2.29</v>
      </c>
      <c r="I8" s="26">
        <v>6.1</v>
      </c>
      <c r="J8" s="26">
        <v>4.16</v>
      </c>
    </row>
    <row r="9" spans="1:10">
      <c r="A9" s="22"/>
      <c r="B9" s="27" t="s">
        <v>34</v>
      </c>
      <c r="C9" s="28" t="s">
        <v>40</v>
      </c>
      <c r="D9" s="25" t="s">
        <v>22</v>
      </c>
      <c r="E9" s="26">
        <v>200</v>
      </c>
      <c r="F9" s="24">
        <v>14.03</v>
      </c>
      <c r="G9" s="26">
        <v>114</v>
      </c>
      <c r="H9" s="26">
        <v>4.63</v>
      </c>
      <c r="I9" s="26">
        <v>3.38</v>
      </c>
      <c r="J9" s="26">
        <v>16.16</v>
      </c>
    </row>
    <row r="10" spans="1:10">
      <c r="A10" s="22"/>
      <c r="B10" s="27" t="s">
        <v>35</v>
      </c>
      <c r="C10" s="28" t="s">
        <v>41</v>
      </c>
      <c r="D10" s="25" t="s">
        <v>45</v>
      </c>
      <c r="E10" s="26">
        <v>200</v>
      </c>
      <c r="F10" s="24">
        <v>47.06</v>
      </c>
      <c r="G10" s="26">
        <v>216</v>
      </c>
      <c r="H10" s="26">
        <v>17.62</v>
      </c>
      <c r="I10" s="26">
        <v>8.61</v>
      </c>
      <c r="J10" s="26">
        <v>17.11</v>
      </c>
    </row>
    <row r="11" spans="1:10">
      <c r="A11" s="22"/>
      <c r="B11" s="27" t="s">
        <v>36</v>
      </c>
      <c r="C11" s="28" t="s">
        <v>42</v>
      </c>
      <c r="D11" s="25" t="s">
        <v>46</v>
      </c>
      <c r="E11" s="26">
        <v>200</v>
      </c>
      <c r="F11" s="24">
        <v>1.8</v>
      </c>
      <c r="G11" s="26">
        <v>45</v>
      </c>
      <c r="H11" s="26">
        <v>0.19</v>
      </c>
      <c r="I11" s="26">
        <v>0.04</v>
      </c>
      <c r="J11" s="26">
        <v>10.94</v>
      </c>
    </row>
    <row r="12" spans="1:10">
      <c r="A12" s="22"/>
      <c r="B12" s="27" t="s">
        <v>37</v>
      </c>
      <c r="C12" s="28" t="s">
        <v>43</v>
      </c>
      <c r="D12" s="25" t="s">
        <v>47</v>
      </c>
      <c r="E12" s="26">
        <v>50</v>
      </c>
      <c r="F12" s="24">
        <v>3.63</v>
      </c>
      <c r="G12" s="26">
        <v>97</v>
      </c>
      <c r="H12" s="26">
        <v>3.85</v>
      </c>
      <c r="I12" s="26">
        <v>0.7</v>
      </c>
      <c r="J12" s="26">
        <v>18.7</v>
      </c>
    </row>
    <row r="13" spans="1:10">
      <c r="A13" s="22"/>
      <c r="B13" s="32" t="s">
        <v>38</v>
      </c>
      <c r="C13" s="28" t="s">
        <v>44</v>
      </c>
      <c r="D13" s="25" t="s">
        <v>23</v>
      </c>
      <c r="E13" s="26">
        <v>100</v>
      </c>
      <c r="F13" s="24">
        <v>13.5</v>
      </c>
      <c r="G13" s="26">
        <v>44</v>
      </c>
      <c r="H13" s="26">
        <v>0.4</v>
      </c>
      <c r="I13" s="26">
        <v>0.4</v>
      </c>
      <c r="J13" s="26">
        <v>9.8000000000000007</v>
      </c>
    </row>
    <row r="14" spans="1:10">
      <c r="A14" s="22"/>
      <c r="B14" s="10"/>
      <c r="C14" s="8"/>
      <c r="D14" s="6" t="s">
        <v>15</v>
      </c>
      <c r="E14" s="15">
        <f>E8+E9+E10+E11+E12+E13</f>
        <v>810</v>
      </c>
      <c r="F14" s="17">
        <f>F8+F9+F10+F11+F12+F13</f>
        <v>88.27</v>
      </c>
      <c r="G14" s="17">
        <f t="shared" ref="G14:H14" si="1">G8+G9+G10+G11+G12+G13</f>
        <v>596</v>
      </c>
      <c r="H14" s="18">
        <f t="shared" si="1"/>
        <v>28.98</v>
      </c>
      <c r="I14" s="18">
        <f t="shared" ref="I14" si="2">I8+I9+I10+I11+I12+I13</f>
        <v>19.229999999999997</v>
      </c>
      <c r="J14" s="18">
        <f t="shared" ref="J14" si="3">J8+J9+J10+J11+J12+J13</f>
        <v>76.86999999999999</v>
      </c>
    </row>
    <row r="15" spans="1:10" ht="15.75" thickBot="1">
      <c r="A15" s="23"/>
      <c r="B15" s="7"/>
      <c r="C15" s="8"/>
      <c r="D15" s="9" t="s">
        <v>16</v>
      </c>
      <c r="E15" s="16">
        <f t="shared" ref="E15:J15" si="4">E7+E14</f>
        <v>1250</v>
      </c>
      <c r="F15" s="19">
        <f t="shared" si="4"/>
        <v>138.37</v>
      </c>
      <c r="G15" s="13">
        <f t="shared" si="4"/>
        <v>953</v>
      </c>
      <c r="H15" s="13">
        <f t="shared" si="4"/>
        <v>43.760000000000005</v>
      </c>
      <c r="I15" s="13">
        <f t="shared" si="4"/>
        <v>30.739999999999995</v>
      </c>
      <c r="J15" s="13">
        <f t="shared" si="4"/>
        <v>125.33999999999999</v>
      </c>
    </row>
    <row r="21" spans="6:6">
      <c r="F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2026-09-15T20:16:46Z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