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МЕНЮ ОСЕН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F16" i="1" l="1"/>
  <c r="F17" i="1" s="1"/>
  <c r="G16" i="1"/>
  <c r="H16" i="1"/>
  <c r="I16" i="1"/>
  <c r="J16" i="1"/>
  <c r="G7" i="1"/>
  <c r="H7" i="1"/>
  <c r="I7" i="1"/>
  <c r="J7" i="1"/>
  <c r="E7" i="1"/>
  <c r="H17" i="1" l="1"/>
  <c r="J17" i="1"/>
  <c r="I17" i="1"/>
  <c r="G17" i="1"/>
  <c r="E17" i="1"/>
</calcChain>
</file>

<file path=xl/sharedStrings.xml><?xml version="1.0" encoding="utf-8"?>
<sst xmlns="http://schemas.openxmlformats.org/spreadsheetml/2006/main" count="53" uniqueCount="53">
  <si>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</si>
  <si>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</si>
  <si>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</si>
  <si>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</si>
  <si>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</si>
  <si>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</si>
  <si>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</si>
  <si>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</si>
  <si>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</si>
  <si>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</si>
  <si>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</si>
  <si>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</si>
  <si>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</si>
  <si>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</si>
  <si>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</si>
  <si>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Итого за обед</t>
  </si>
  <si>
    <t>Итого за день</t>
  </si>
  <si>
    <t>Итого за завтрак</t>
  </si>
  <si>
    <t>Яблоки</t>
  </si>
  <si>
    <t>4 день</t>
  </si>
  <si>
    <t>Кофейный напиток с молоком</t>
  </si>
  <si>
    <t>Щи из свежей капусты с курицей</t>
  </si>
  <si>
    <t>Курица отварная</t>
  </si>
  <si>
    <t>гор.блюдо</t>
  </si>
  <si>
    <t>гор.напиток</t>
  </si>
  <si>
    <t>хлеб</t>
  </si>
  <si>
    <t xml:space="preserve">Каша "Дружба" </t>
  </si>
  <si>
    <t>Хлеб из муки пшеничной</t>
  </si>
  <si>
    <t>закуска</t>
  </si>
  <si>
    <t>1 блюдо</t>
  </si>
  <si>
    <t>2 блюдо</t>
  </si>
  <si>
    <t>гарнир</t>
  </si>
  <si>
    <t>напиток</t>
  </si>
  <si>
    <t>хлеб черн.</t>
  </si>
  <si>
    <t>фрукты</t>
  </si>
  <si>
    <t xml:space="preserve">Салат "Цезарь" </t>
  </si>
  <si>
    <t>200/8</t>
  </si>
  <si>
    <t xml:space="preserve">Макароны отварные </t>
  </si>
  <si>
    <t xml:space="preserve">Чай с сахаром </t>
  </si>
  <si>
    <t>Хлеб ржано-пшеничный</t>
  </si>
  <si>
    <t xml:space="preserve">Соус красный основной </t>
  </si>
  <si>
    <t>Я300060</t>
  </si>
  <si>
    <t>Я100180</t>
  </si>
  <si>
    <t>Ж000023</t>
  </si>
  <si>
    <t>Ж000163</t>
  </si>
  <si>
    <t>Я200039</t>
  </si>
  <si>
    <t>Я300140</t>
  </si>
  <si>
    <t>Я200066</t>
  </si>
  <si>
    <t>Я100159</t>
  </si>
  <si>
    <t>Ж000024</t>
  </si>
  <si>
    <t>Ж000749</t>
  </si>
  <si>
    <t>Я300149</t>
  </si>
  <si>
    <t>МБОУ "Шоркасинская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</si>
</sst>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1" applyFont="1" applyFill="1" applyBorder="1" applyAlignment="1">
      <alignment wrapText="1"/>
    </xf>
    <xf numFmtId="0" fontId="2" fillId="2" borderId="10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3" fillId="3" borderId="4" xfId="1" applyFont="1" applyFill="1" applyBorder="1" applyAlignment="1">
      <alignment wrapText="1"/>
    </xf>
    <xf numFmtId="0" fontId="2" fillId="2" borderId="11" xfId="0" applyFont="1" applyFill="1" applyBorder="1" applyProtection="1"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 applyAlignment="1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zoomScale="68" zoomScaleNormal="68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9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" customWidth="1"/>
  </cols>
  <sheetData>
    <row r="1" spans="1:10">
      <c r="A1" s="1" t="s">
        <v>0</v>
      </c>
      <c r="B1" s="28" t="s">
        <v>52</v>
      </c>
      <c r="C1" s="29"/>
      <c r="D1" s="30"/>
      <c r="E1" s="1" t="s">
        <v>1</v>
      </c>
      <c r="F1" s="2" t="s">
        <v>19</v>
      </c>
      <c r="G1" s="1"/>
      <c r="H1" s="1"/>
      <c r="I1" s="1" t="s">
        <v>2</v>
      </c>
      <c r="J1" s="3">
        <v>46282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0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21" t="s">
        <v>13</v>
      </c>
      <c r="B4" s="24" t="s">
        <v>23</v>
      </c>
      <c r="C4" s="25" t="s">
        <v>41</v>
      </c>
      <c r="D4" s="17" t="s">
        <v>26</v>
      </c>
      <c r="E4" s="18">
        <v>150</v>
      </c>
      <c r="F4" s="19">
        <v>12.8</v>
      </c>
      <c r="G4" s="18">
        <v>134</v>
      </c>
      <c r="H4" s="18">
        <v>3.75</v>
      </c>
      <c r="I4" s="18">
        <v>5.18</v>
      </c>
      <c r="J4" s="18">
        <v>17.93</v>
      </c>
    </row>
    <row r="5" spans="1:10">
      <c r="A5" s="22"/>
      <c r="B5" s="24" t="s">
        <v>24</v>
      </c>
      <c r="C5" s="25" t="s">
        <v>42</v>
      </c>
      <c r="D5" s="17" t="s">
        <v>20</v>
      </c>
      <c r="E5" s="18">
        <v>180</v>
      </c>
      <c r="F5" s="19">
        <v>12.55</v>
      </c>
      <c r="G5" s="18">
        <v>97</v>
      </c>
      <c r="H5" s="18">
        <v>2.96</v>
      </c>
      <c r="I5" s="18">
        <v>3.11</v>
      </c>
      <c r="J5" s="18">
        <v>14.28</v>
      </c>
    </row>
    <row r="6" spans="1:10">
      <c r="A6" s="22"/>
      <c r="B6" s="24" t="s">
        <v>25</v>
      </c>
      <c r="C6" s="25" t="s">
        <v>43</v>
      </c>
      <c r="D6" s="17" t="s">
        <v>27</v>
      </c>
      <c r="E6" s="18">
        <v>50</v>
      </c>
      <c r="F6" s="19">
        <v>4.3</v>
      </c>
      <c r="G6" s="18">
        <v>98</v>
      </c>
      <c r="H6" s="18">
        <v>4.25</v>
      </c>
      <c r="I6" s="18">
        <v>0.8</v>
      </c>
      <c r="J6" s="18">
        <v>18.5</v>
      </c>
    </row>
    <row r="7" spans="1:10" ht="15.75" thickBot="1">
      <c r="A7" s="23"/>
      <c r="B7" s="7"/>
      <c r="C7" s="8"/>
      <c r="D7" s="9" t="s">
        <v>17</v>
      </c>
      <c r="E7" s="12">
        <f>E4+E5+E6</f>
        <v>380</v>
      </c>
      <c r="F7" s="13">
        <v>29.65</v>
      </c>
      <c r="G7" s="13">
        <f t="shared" ref="G7:J7" si="0">G4+G5+G6</f>
        <v>329</v>
      </c>
      <c r="H7" s="13">
        <f t="shared" si="0"/>
        <v>10.96</v>
      </c>
      <c r="I7" s="13">
        <f t="shared" si="0"/>
        <v>9.09</v>
      </c>
      <c r="J7" s="13">
        <f t="shared" si="0"/>
        <v>50.71</v>
      </c>
    </row>
    <row r="8" spans="1:10">
      <c r="A8" s="22" t="s">
        <v>14</v>
      </c>
      <c r="B8" s="24" t="s">
        <v>28</v>
      </c>
      <c r="C8" s="25" t="s">
        <v>44</v>
      </c>
      <c r="D8" s="17" t="s">
        <v>35</v>
      </c>
      <c r="E8" s="18">
        <v>60</v>
      </c>
      <c r="F8" s="19">
        <v>17.989999999999998</v>
      </c>
      <c r="G8" s="18">
        <v>151</v>
      </c>
      <c r="H8" s="18">
        <v>6.11</v>
      </c>
      <c r="I8" s="18">
        <v>12.29</v>
      </c>
      <c r="J8" s="18">
        <v>3.91</v>
      </c>
    </row>
    <row r="9" spans="1:10">
      <c r="A9" s="22"/>
      <c r="B9" s="24" t="s">
        <v>29</v>
      </c>
      <c r="C9" s="25" t="s">
        <v>45</v>
      </c>
      <c r="D9" s="17" t="s">
        <v>21</v>
      </c>
      <c r="E9" s="18" t="s">
        <v>36</v>
      </c>
      <c r="F9" s="19">
        <v>14.99</v>
      </c>
      <c r="G9" s="18">
        <v>83</v>
      </c>
      <c r="H9" s="18">
        <v>3.37</v>
      </c>
      <c r="I9" s="18">
        <v>4.87</v>
      </c>
      <c r="J9" s="18">
        <v>6.39</v>
      </c>
    </row>
    <row r="10" spans="1:10">
      <c r="A10" s="22"/>
      <c r="B10" s="24" t="s">
        <v>30</v>
      </c>
      <c r="C10" s="25" t="s">
        <v>46</v>
      </c>
      <c r="D10" s="17" t="s">
        <v>22</v>
      </c>
      <c r="E10" s="18">
        <v>80</v>
      </c>
      <c r="F10" s="19">
        <v>50.35</v>
      </c>
      <c r="G10" s="18">
        <v>125</v>
      </c>
      <c r="H10" s="18">
        <v>21.26</v>
      </c>
      <c r="I10" s="18">
        <v>4.1500000000000004</v>
      </c>
      <c r="J10" s="18">
        <v>0.57999999999999996</v>
      </c>
    </row>
    <row r="11" spans="1:10">
      <c r="A11" s="22"/>
      <c r="B11" s="24" t="s">
        <v>31</v>
      </c>
      <c r="C11" s="25" t="s">
        <v>47</v>
      </c>
      <c r="D11" s="17" t="s">
        <v>37</v>
      </c>
      <c r="E11" s="18">
        <v>150</v>
      </c>
      <c r="F11" s="19">
        <v>10.210000000000001</v>
      </c>
      <c r="G11" s="18">
        <v>201.75</v>
      </c>
      <c r="H11" s="18">
        <v>5.3</v>
      </c>
      <c r="I11" s="18">
        <v>5.5</v>
      </c>
      <c r="J11" s="18">
        <v>32.700000000000003</v>
      </c>
    </row>
    <row r="12" spans="1:10">
      <c r="A12" s="22"/>
      <c r="B12" s="24" t="s">
        <v>32</v>
      </c>
      <c r="C12" s="25" t="s">
        <v>48</v>
      </c>
      <c r="D12" s="17" t="s">
        <v>38</v>
      </c>
      <c r="E12" s="18">
        <v>180</v>
      </c>
      <c r="F12" s="19">
        <v>1.62</v>
      </c>
      <c r="G12" s="18">
        <v>40</v>
      </c>
      <c r="H12" s="18">
        <v>0.17</v>
      </c>
      <c r="I12" s="18">
        <v>0.04</v>
      </c>
      <c r="J12" s="18">
        <v>9.85</v>
      </c>
    </row>
    <row r="13" spans="1:10">
      <c r="A13" s="22"/>
      <c r="B13" s="24" t="s">
        <v>33</v>
      </c>
      <c r="C13" s="25" t="s">
        <v>49</v>
      </c>
      <c r="D13" s="17" t="s">
        <v>39</v>
      </c>
      <c r="E13" s="18">
        <v>50</v>
      </c>
      <c r="F13" s="19">
        <v>3.63</v>
      </c>
      <c r="G13" s="18">
        <v>97</v>
      </c>
      <c r="H13" s="18">
        <v>3.85</v>
      </c>
      <c r="I13" s="18">
        <v>0.7</v>
      </c>
      <c r="J13" s="18">
        <v>18.7</v>
      </c>
    </row>
    <row r="14" spans="1:10">
      <c r="A14" s="22"/>
      <c r="B14" s="26" t="s">
        <v>34</v>
      </c>
      <c r="C14" s="25" t="s">
        <v>50</v>
      </c>
      <c r="D14" s="17" t="s">
        <v>18</v>
      </c>
      <c r="E14" s="18">
        <v>190</v>
      </c>
      <c r="F14" s="19">
        <v>25.65</v>
      </c>
      <c r="G14" s="18">
        <v>84</v>
      </c>
      <c r="H14" s="18">
        <v>0.76</v>
      </c>
      <c r="I14" s="18">
        <v>0.76</v>
      </c>
      <c r="J14" s="18">
        <v>18.62</v>
      </c>
    </row>
    <row r="15" spans="1:10">
      <c r="A15" s="22"/>
      <c r="B15" s="27"/>
      <c r="C15" s="25" t="s">
        <v>51</v>
      </c>
      <c r="D15" s="17" t="s">
        <v>40</v>
      </c>
      <c r="E15" s="18">
        <v>15</v>
      </c>
      <c r="F15" s="19">
        <v>1.05</v>
      </c>
      <c r="G15" s="18">
        <v>8</v>
      </c>
      <c r="H15" s="18">
        <v>0.16</v>
      </c>
      <c r="I15" s="18">
        <v>0.32</v>
      </c>
      <c r="J15" s="18">
        <v>1.1499999999999999</v>
      </c>
    </row>
    <row r="16" spans="1:10">
      <c r="A16" s="22"/>
      <c r="B16" s="11"/>
      <c r="C16" s="8"/>
      <c r="D16" s="6" t="s">
        <v>15</v>
      </c>
      <c r="E16" s="14">
        <f>E8+E10+E11+E12+E13+E14+E15+208</f>
        <v>933</v>
      </c>
      <c r="F16" s="15">
        <f t="shared" ref="F16:J16" si="1">F8+F9+F10+F11+F12+F13+F14+F15</f>
        <v>125.49</v>
      </c>
      <c r="G16" s="15">
        <f t="shared" si="1"/>
        <v>789.75</v>
      </c>
      <c r="H16" s="15">
        <f t="shared" si="1"/>
        <v>40.98</v>
      </c>
      <c r="I16" s="15">
        <f t="shared" si="1"/>
        <v>28.630000000000003</v>
      </c>
      <c r="J16" s="15">
        <f t="shared" si="1"/>
        <v>91.90000000000002</v>
      </c>
    </row>
    <row r="17" spans="1:10" ht="15.75" thickBot="1">
      <c r="A17" s="23"/>
      <c r="B17" s="7"/>
      <c r="C17" s="8"/>
      <c r="D17" s="10" t="s">
        <v>16</v>
      </c>
      <c r="E17" s="16">
        <f t="shared" ref="E17:J17" si="2">E7+E16</f>
        <v>1313</v>
      </c>
      <c r="F17" s="16">
        <f t="shared" si="2"/>
        <v>155.13999999999999</v>
      </c>
      <c r="G17" s="15">
        <f t="shared" si="2"/>
        <v>1118.75</v>
      </c>
      <c r="H17" s="15">
        <f t="shared" si="2"/>
        <v>51.94</v>
      </c>
      <c r="I17" s="15">
        <f t="shared" si="2"/>
        <v>37.72</v>
      </c>
      <c r="J17" s="15">
        <f t="shared" si="2"/>
        <v>142.61000000000001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2023-02-25T08:40:00Z</cp:lastPrinted>
  <dcterms:created xsi:type="dcterms:W3CDTF">2015-06-05T18:19:00Z</dcterms:created>
  <dcterms:modified xsi:type="dcterms:W3CDTF">2026-09-15T20:15:08Z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