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F7" i="1" l="1"/>
  <c r="F19" i="1" l="1"/>
  <c r="F20" i="1" s="1"/>
  <c r="G19" i="1"/>
  <c r="H19" i="1"/>
  <c r="I19" i="1"/>
  <c r="J19" i="1"/>
  <c r="E19" i="1"/>
  <c r="G7" i="1"/>
  <c r="H7" i="1"/>
  <c r="I7" i="1"/>
  <c r="J7" i="1"/>
  <c r="G20" i="1" l="1"/>
  <c r="J20" i="1"/>
  <c r="I20" i="1"/>
  <c r="H20" i="1"/>
  <c r="E20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<sst xmlns="http://schemas.openxmlformats.org/spreadsheetml/2006/main" count="37" uniqueCount="37">
  <si>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</si>
  <si>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</si>
  <si>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</si>
  <si>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</si>
  <si>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</si>
  <si>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</si>
  <si>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</si>
  <si>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</si>
  <si>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</si>
  <si>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</si>
  <si>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</si>
  <si>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</si>
  <si>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</si>
  <si>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</si>
  <si>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</si>
  <si>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</si>
  <si>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</si>
  <si>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</si>
  <si>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</si>
  <si>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</si>
  <si>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</si>
  <si>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</si>
  <si>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</si>
  <si>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</si>
  <si>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</si>
  <si>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</si>
  <si>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</si>
  <si>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</si>
  <si>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</si>
  <si>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</si>
  <si>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напиток</t>
  </si>
  <si>
    <t>Компот из смеси сухофруктов</t>
  </si>
  <si>
    <t>Хлеб ржано-пшеничный</t>
  </si>
  <si>
    <t>хлеб черн.</t>
  </si>
  <si>
    <t>Запеканка из творога со сметаной</t>
  </si>
  <si>
    <t>Плов куриный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</si>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</sst>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36</v>
      </c>
      <c r="C1" s="46"/>
      <c r="D1" s="47"/>
      <c r="E1" s="5" t="s">
        <v>1</v>
      </c>
      <c r="F1" s="6" t="s">
        <v>19</v>
      </c>
      <c r="G1" s="5"/>
      <c r="H1" s="5"/>
      <c r="I1" s="5" t="s">
        <v>2</v>
      </c>
      <c r="J1" s="7">
        <v>46280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1">
      <c r="A4" s="2" t="s">
        <v>13</v>
      </c>
      <c r="B4" s="33" t="s">
        <v>20</v>
      </c>
      <c r="C4" s="33"/>
      <c r="D4" s="34" t="s">
        <v>34</v>
      </c>
      <c r="E4" s="38">
        <v>120</v>
      </c>
      <c r="F4" s="38">
        <v>52.12</v>
      </c>
      <c r="G4" s="38">
        <v>263</v>
      </c>
      <c r="H4" s="38">
        <v>19.059999999999999</v>
      </c>
      <c r="I4" s="38">
        <v>12.56</v>
      </c>
      <c r="J4" s="38">
        <v>18.510000000000002</v>
      </c>
    </row>
    <row r="5" spans="1:11">
      <c r="A5" s="3"/>
      <c r="B5" s="33" t="s">
        <v>21</v>
      </c>
      <c r="C5" s="33"/>
      <c r="D5" s="34" t="s">
        <v>22</v>
      </c>
      <c r="E5" s="38">
        <v>180</v>
      </c>
      <c r="F5" s="38">
        <v>20.94</v>
      </c>
      <c r="G5" s="38">
        <v>118</v>
      </c>
      <c r="H5" s="38">
        <v>4.1100000000000003</v>
      </c>
      <c r="I5" s="38">
        <v>3.99</v>
      </c>
      <c r="J5" s="38">
        <v>16.37</v>
      </c>
    </row>
    <row r="6" spans="1:11">
      <c r="A6" s="3"/>
      <c r="B6" s="33" t="s">
        <v>23</v>
      </c>
      <c r="C6" s="33"/>
      <c r="D6" s="34" t="s">
        <v>24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18</v>
      </c>
      <c r="E7" s="23">
        <f>E4+E5+E6</f>
        <v>350</v>
      </c>
      <c r="F7" s="31">
        <f>F4+F5+F6</f>
        <v>77.36</v>
      </c>
      <c r="G7" s="24">
        <f t="shared" ref="G7:J7" si="0">G4+G5+G6</f>
        <v>479</v>
      </c>
      <c r="H7" s="24">
        <f t="shared" si="0"/>
        <v>27.419999999999998</v>
      </c>
      <c r="I7" s="24">
        <f t="shared" si="0"/>
        <v>17.350000000000001</v>
      </c>
      <c r="J7" s="24">
        <f t="shared" si="0"/>
        <v>53.38</v>
      </c>
    </row>
    <row r="8" spans="1:11">
      <c r="A8" s="2" t="s">
        <v>14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15</v>
      </c>
      <c r="B11" s="33" t="s">
        <v>25</v>
      </c>
      <c r="C11" s="33"/>
      <c r="D11" s="34" t="s">
        <v>26</v>
      </c>
      <c r="E11" s="38">
        <v>60</v>
      </c>
      <c r="F11" s="38">
        <v>4.83</v>
      </c>
      <c r="G11" s="38">
        <v>64</v>
      </c>
      <c r="H11" s="38">
        <v>0.71</v>
      </c>
      <c r="I11" s="38">
        <v>4.25</v>
      </c>
      <c r="J11" s="38">
        <v>5.72</v>
      </c>
    </row>
    <row r="12" spans="1:11">
      <c r="A12" s="3"/>
      <c r="B12" s="33" t="s">
        <v>27</v>
      </c>
      <c r="C12" s="33"/>
      <c r="D12" s="34" t="s">
        <v>28</v>
      </c>
      <c r="E12" s="38">
        <v>200</v>
      </c>
      <c r="F12" s="38">
        <v>14.41</v>
      </c>
      <c r="G12" s="38">
        <v>80</v>
      </c>
      <c r="H12" s="38">
        <v>3.3</v>
      </c>
      <c r="I12" s="38">
        <v>3.26</v>
      </c>
      <c r="J12" s="38">
        <v>9.34</v>
      </c>
    </row>
    <row r="13" spans="1:11">
      <c r="A13" s="3"/>
      <c r="B13" s="33" t="s">
        <v>29</v>
      </c>
      <c r="C13" s="33"/>
      <c r="D13" s="34" t="s">
        <v>35</v>
      </c>
      <c r="E13" s="38">
        <v>200</v>
      </c>
      <c r="F13" s="38">
        <v>37.159999999999997</v>
      </c>
      <c r="G13" s="38">
        <v>298</v>
      </c>
      <c r="H13" s="38">
        <v>16.510000000000002</v>
      </c>
      <c r="I13" s="38">
        <v>11.04</v>
      </c>
      <c r="J13" s="38">
        <v>33.11</v>
      </c>
    </row>
    <row r="14" spans="1:11">
      <c r="A14" s="3"/>
      <c r="B14" s="33" t="s">
        <v>30</v>
      </c>
      <c r="C14" s="33"/>
      <c r="D14" s="34" t="s">
        <v>31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33</v>
      </c>
      <c r="C15" s="33"/>
      <c r="D15" s="34" t="s">
        <v>32</v>
      </c>
      <c r="E15" s="38">
        <v>50</v>
      </c>
      <c r="F15" s="38">
        <v>3.63</v>
      </c>
      <c r="G15" s="38">
        <v>97</v>
      </c>
      <c r="H15" s="38">
        <v>3.85</v>
      </c>
      <c r="I15" s="38">
        <v>0.7</v>
      </c>
      <c r="J15" s="38">
        <v>18.7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16</v>
      </c>
      <c r="E19" s="26">
        <f>E11+E12+E13+E14+E15+E16+E17+E18</f>
        <v>690</v>
      </c>
      <c r="F19" s="32">
        <f t="shared" ref="F19:J19" si="1">F11+F12+F13+F14+F15+F16+F17+F18</f>
        <v>64.929999999999993</v>
      </c>
      <c r="G19" s="32">
        <f t="shared" si="1"/>
        <v>590</v>
      </c>
      <c r="H19" s="27">
        <f t="shared" si="1"/>
        <v>24.440000000000005</v>
      </c>
      <c r="I19" s="27">
        <f t="shared" si="1"/>
        <v>19.249999999999996</v>
      </c>
      <c r="J19" s="27">
        <f t="shared" si="1"/>
        <v>79.650000000000006</v>
      </c>
    </row>
    <row r="20" spans="1:10">
      <c r="A20" s="4"/>
      <c r="B20" s="14"/>
      <c r="C20" s="15"/>
      <c r="D20" s="18" t="s">
        <v>17</v>
      </c>
      <c r="E20" s="28">
        <f>E7+E19</f>
        <v>1040</v>
      </c>
      <c r="F20" s="32">
        <f t="shared" ref="F20:J20" si="2">F7+F19</f>
        <v>142.29</v>
      </c>
      <c r="G20" s="32">
        <f t="shared" si="2"/>
        <v>1069</v>
      </c>
      <c r="H20" s="27">
        <f t="shared" si="2"/>
        <v>51.86</v>
      </c>
      <c r="I20" s="27">
        <f t="shared" si="2"/>
        <v>36.599999999999994</v>
      </c>
      <c r="J20" s="27">
        <f t="shared" si="2"/>
        <v>133.03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2026-09-16T03:12:18Z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