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J17" i="1"/>
  <c r="B5"/>
  <c r="C5"/>
  <c r="D5"/>
  <c r="E5"/>
  <c r="G5"/>
  <c r="H5"/>
  <c r="I5"/>
  <c r="J5"/>
  <c r="B6"/>
  <c r="C6"/>
  <c r="D6"/>
  <c r="E6"/>
  <c r="F6"/>
  <c r="G6"/>
  <c r="H6"/>
  <c r="I6"/>
  <c r="J6"/>
  <c r="B7"/>
  <c r="D7"/>
  <c r="E7"/>
  <c r="F7"/>
  <c r="G7"/>
  <c r="H7"/>
  <c r="I7"/>
  <c r="J7"/>
  <c r="C8"/>
  <c r="D8"/>
  <c r="E8"/>
  <c r="F8"/>
  <c r="G8"/>
  <c r="H8"/>
  <c r="I8"/>
  <c r="J8"/>
  <c r="C9"/>
  <c r="D9"/>
  <c r="E9"/>
  <c r="F9"/>
  <c r="G9"/>
  <c r="H9"/>
  <c r="I9"/>
  <c r="J9"/>
  <c r="D10"/>
  <c r="E10"/>
  <c r="G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<sst xmlns="http://schemas.openxmlformats.org/spreadsheetml/2006/main" count="35" uniqueCount="35">
  <si>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</si>
  <si>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МБОУ "Шоркасинская СОШ",1-4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</si>
  <si>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</si>
  <si>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</si>
  <si>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</si>
  <si>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</si>
  <si>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</si>
  <si>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</si>
  <si>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</si>
  <si>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</si>
  <si>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</si>
  <si>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</si>
  <si>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</si>
  <si>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</si>
  <si>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</si>
  <si>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</si>
  <si>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</si>
  <si>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</si>
  <si>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</si>
  <si>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</si>
  <si>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</si>
  <si>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</si>
  <si>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</si>
  <si>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</si>
  <si>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</si>
  <si>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</si>
  <si>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</si>
  <si>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</si>
  <si>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4-57</t>
  </si>
  <si>
    <t>15-80</t>
  </si>
  <si>
    <t>41-43</t>
  </si>
  <si>
    <t>19-98</t>
  </si>
  <si>
    <t>13-82</t>
  </si>
  <si>
    <t>89-07</t>
  </si>
  <si>
    <t>8-70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</si>
</sst>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173</v>
          </cell>
          <cell r="D5" t="str">
            <v>Каша молочная пшенная с маслом</v>
          </cell>
          <cell r="E5" t="str">
            <v>205</v>
          </cell>
          <cell r="G5" t="str">
            <v>304,57</v>
          </cell>
          <cell r="H5" t="str">
            <v>8,43</v>
          </cell>
          <cell r="I5" t="str">
            <v>10,79</v>
          </cell>
          <cell r="J5" t="str">
            <v>43,26</v>
          </cell>
        </row>
        <row r="6">
          <cell r="B6" t="str">
            <v>гор.напиток</v>
          </cell>
          <cell r="C6">
            <v>377</v>
          </cell>
          <cell r="D6" t="str">
            <v>Чай с лимоном</v>
          </cell>
          <cell r="E6" t="str">
            <v>207</v>
          </cell>
          <cell r="F6" t="str">
            <v>3-71</v>
          </cell>
          <cell r="G6" t="str">
            <v>62</v>
          </cell>
          <cell r="H6" t="str">
            <v>0,13</v>
          </cell>
          <cell r="I6" t="str">
            <v>0,02</v>
          </cell>
          <cell r="J6" t="str">
            <v>15,2</v>
          </cell>
        </row>
        <row r="7">
          <cell r="B7" t="str">
            <v>хлеб</v>
          </cell>
          <cell r="D7" t="str">
            <v>Хлеб пшеничный</v>
          </cell>
          <cell r="E7" t="str">
            <v>40</v>
          </cell>
          <cell r="F7" t="str">
            <v>3-98</v>
          </cell>
          <cell r="G7" t="str">
            <v>94</v>
          </cell>
          <cell r="H7" t="str">
            <v>3,04</v>
          </cell>
          <cell r="I7" t="str">
            <v>0,32</v>
          </cell>
          <cell r="J7" t="str">
            <v>19,68</v>
          </cell>
        </row>
        <row r="8">
          <cell r="C8">
            <v>14</v>
          </cell>
          <cell r="D8" t="str">
            <v>Масло сливочное порциями</v>
          </cell>
          <cell r="E8" t="str">
            <v>6</v>
          </cell>
          <cell r="F8" t="str">
            <v>5-94</v>
          </cell>
          <cell r="G8" t="str">
            <v>39,6</v>
          </cell>
          <cell r="H8" t="str">
            <v>0,06</v>
          </cell>
          <cell r="I8" t="str">
            <v>4,32</v>
          </cell>
          <cell r="J8" t="str">
            <v>0,08</v>
          </cell>
        </row>
        <row r="9">
          <cell r="C9">
            <v>386</v>
          </cell>
          <cell r="D9" t="str">
            <v>Фрукты (Плоды свежие)</v>
          </cell>
          <cell r="E9" t="str">
            <v>100</v>
          </cell>
          <cell r="F9" t="str">
            <v>12-00</v>
          </cell>
          <cell r="G9" t="str">
            <v>44</v>
          </cell>
          <cell r="H9" t="str">
            <v>9,8</v>
          </cell>
          <cell r="I9" t="str">
            <v>0,4</v>
          </cell>
          <cell r="J9" t="str">
            <v>0,4</v>
          </cell>
        </row>
        <row r="10">
          <cell r="D10" t="str">
            <v>Итого</v>
          </cell>
          <cell r="E10" t="str">
            <v>558</v>
          </cell>
          <cell r="G10" t="str">
            <v>544,17</v>
          </cell>
          <cell r="H10" t="str">
            <v>21,46</v>
          </cell>
          <cell r="I10" t="str">
            <v>15,85</v>
          </cell>
          <cell r="J10" t="str">
            <v>78,62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45771</v>
      </c>
    </row>
    <row r="2" spans="1:10" ht="7.5" customHeight="1"/>
    <row r="3" spans="1:10" ht="15.75" customHeight="1">
      <c r="A3" s="4" t="s">
        <v>4</v>
      </c>
      <c r="B3" s="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7"/>
      <c r="H3" s="37"/>
      <c r="I3" s="38"/>
      <c r="J3" s="6"/>
    </row>
    <row r="4" spans="1:10" ht="15.75">
      <c r="A4" s="7" t="s">
        <v>10</v>
      </c>
      <c r="B4" s="8"/>
      <c r="C4" s="36"/>
      <c r="D4" s="36"/>
      <c r="E4" s="36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 t="str">
        <f>'[1]1'!B5</f>
        <v>гор.блюдо</v>
      </c>
      <c r="C5" s="13">
        <f>'[1]1'!C5</f>
        <v>173</v>
      </c>
      <c r="D5" s="14" t="str">
        <f>'[1]1'!D5</f>
        <v>Каша молочная пшенная с маслом</v>
      </c>
      <c r="E5" s="25" t="str">
        <f>'[1]1'!E5</f>
        <v>205</v>
      </c>
      <c r="F5" s="26" t="s">
        <v>29</v>
      </c>
      <c r="G5" s="25" t="str">
        <f>'[1]1'!G5</f>
        <v>304,57</v>
      </c>
      <c r="H5" s="25" t="str">
        <f>'[1]1'!H5</f>
        <v>8,43</v>
      </c>
      <c r="I5" s="25" t="str">
        <f>'[1]1'!I5</f>
        <v>10,79</v>
      </c>
      <c r="J5" s="25" t="str">
        <f>'[1]1'!J5</f>
        <v>43,26</v>
      </c>
    </row>
    <row r="6" spans="1:10" ht="15.75">
      <c r="A6" s="11"/>
      <c r="B6" s="16" t="str">
        <f>'[1]1'!B6</f>
        <v>гор.напиток</v>
      </c>
      <c r="C6" s="13">
        <f>'[1]1'!C6</f>
        <v>377</v>
      </c>
      <c r="D6" s="14" t="str">
        <f>'[1]1'!D6</f>
        <v>Чай с лимоном</v>
      </c>
      <c r="E6" s="26" t="str">
        <f>'[1]1'!E6</f>
        <v>207</v>
      </c>
      <c r="F6" s="26" t="str">
        <f>'[1]1'!F6</f>
        <v>3-71</v>
      </c>
      <c r="G6" s="26" t="str">
        <f>'[1]1'!G6</f>
        <v>62</v>
      </c>
      <c r="H6" s="26" t="str">
        <f>'[1]1'!H6</f>
        <v>0,13</v>
      </c>
      <c r="I6" s="26" t="str">
        <f>'[1]1'!I6</f>
        <v>0,02</v>
      </c>
      <c r="J6" s="26" t="str">
        <f>'[1]1'!J6</f>
        <v>15,2</v>
      </c>
    </row>
    <row r="7" spans="1:10" ht="15.75">
      <c r="A7" s="11"/>
      <c r="B7" s="18" t="str">
        <f>'[1]1'!B7</f>
        <v>хлеб</v>
      </c>
      <c r="C7" s="15">
        <v>1</v>
      </c>
      <c r="D7" s="14" t="str">
        <f>'[1]1'!D7</f>
        <v>Хлеб пшеничный</v>
      </c>
      <c r="E7" s="26" t="str">
        <f>'[1]1'!E7</f>
        <v>40</v>
      </c>
      <c r="F7" s="26" t="str">
        <f>'[1]1'!F7</f>
        <v>3-98</v>
      </c>
      <c r="G7" s="25" t="str">
        <f>'[1]1'!G7</f>
        <v>94</v>
      </c>
      <c r="H7" s="25" t="str">
        <f>'[1]1'!H7</f>
        <v>3,04</v>
      </c>
      <c r="I7" s="25" t="str">
        <f>'[1]1'!I7</f>
        <v>0,32</v>
      </c>
      <c r="J7" s="25" t="str">
        <f>'[1]1'!J7</f>
        <v>19,68</v>
      </c>
    </row>
    <row r="8" spans="1:10" ht="15.75">
      <c r="A8" s="11"/>
      <c r="B8" s="13"/>
      <c r="C8" s="17">
        <f>'[1]1'!C8</f>
        <v>14</v>
      </c>
      <c r="D8" s="14" t="str">
        <f>'[1]1'!D8</f>
        <v>Масло сливочное порциями</v>
      </c>
      <c r="E8" s="25" t="str">
        <f>'[1]1'!E8</f>
        <v>6</v>
      </c>
      <c r="F8" s="26" t="str">
        <f>'[1]1'!F8</f>
        <v>5-94</v>
      </c>
      <c r="G8" s="25" t="str">
        <f>'[1]1'!G8</f>
        <v>39,6</v>
      </c>
      <c r="H8" s="25" t="str">
        <f>'[1]1'!H8</f>
        <v>0,06</v>
      </c>
      <c r="I8" s="25" t="str">
        <f>'[1]1'!I8</f>
        <v>4,32</v>
      </c>
      <c r="J8" s="25" t="str">
        <f>'[1]1'!J8</f>
        <v>0,08</v>
      </c>
    </row>
    <row r="9" spans="1:10" ht="15.75">
      <c r="A9" s="19"/>
      <c r="B9" s="12"/>
      <c r="C9" s="13">
        <f>'[1]1'!C9</f>
        <v>386</v>
      </c>
      <c r="D9" s="14" t="str">
        <f>'[1]1'!D9</f>
        <v>Фрукты (Плоды свежие)</v>
      </c>
      <c r="E9" s="26" t="str">
        <f>'[1]1'!E9</f>
        <v>100</v>
      </c>
      <c r="F9" s="28" t="str">
        <f>'[1]1'!F9</f>
        <v>12-00</v>
      </c>
      <c r="G9" s="26" t="str">
        <f>'[1]1'!G9</f>
        <v>44</v>
      </c>
      <c r="H9" s="26" t="str">
        <f>'[1]1'!H9</f>
        <v>9,8</v>
      </c>
      <c r="I9" s="26" t="str">
        <f>'[1]1'!I9</f>
        <v>0,4</v>
      </c>
      <c r="J9" s="26" t="str">
        <f>'[1]1'!J9</f>
        <v>0,4</v>
      </c>
    </row>
    <row r="10" spans="1:10" ht="15.75">
      <c r="A10" s="16"/>
      <c r="B10" s="12"/>
      <c r="C10" s="12"/>
      <c r="D10" s="20" t="str">
        <f>'[1]1'!D10</f>
        <v>Итого</v>
      </c>
      <c r="E10" s="27" t="str">
        <f>'[1]1'!E10</f>
        <v>558</v>
      </c>
      <c r="F10" s="27" t="s">
        <v>30</v>
      </c>
      <c r="G10" s="27" t="str">
        <f>'[1]1'!G10</f>
        <v>544,17</v>
      </c>
      <c r="H10" s="27" t="str">
        <f>'[1]1'!H10</f>
        <v>21,46</v>
      </c>
      <c r="I10" s="27" t="str">
        <f>'[1]1'!I10</f>
        <v>15,85</v>
      </c>
      <c r="J10" s="27" t="str">
        <f>'[1]1'!J10</f>
        <v>78,62</v>
      </c>
    </row>
    <row r="11" spans="1:10" ht="15.7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>
      <c r="A12" s="11" t="s">
        <v>17</v>
      </c>
      <c r="B12" s="21" t="s">
        <v>18</v>
      </c>
      <c r="C12" s="13">
        <v>14</v>
      </c>
      <c r="D12" s="14" t="s">
        <v>19</v>
      </c>
      <c r="E12" s="25">
        <v>93</v>
      </c>
      <c r="F12" s="25" t="s">
        <v>31</v>
      </c>
      <c r="G12" s="25">
        <v>73.56</v>
      </c>
      <c r="H12" s="25">
        <v>1.04</v>
      </c>
      <c r="I12" s="25">
        <v>5.73</v>
      </c>
      <c r="J12" s="25">
        <v>4.3899999999999997</v>
      </c>
    </row>
    <row r="13" spans="1:10" ht="15.75">
      <c r="A13" s="11"/>
      <c r="B13" s="16" t="s">
        <v>20</v>
      </c>
      <c r="C13" s="13">
        <v>98</v>
      </c>
      <c r="D13" s="14" t="s">
        <v>21</v>
      </c>
      <c r="E13" s="26">
        <v>240</v>
      </c>
      <c r="F13" s="26" t="s">
        <v>32</v>
      </c>
      <c r="G13" s="25">
        <v>143.41999999999999</v>
      </c>
      <c r="H13" s="25">
        <v>7.21</v>
      </c>
      <c r="I13" s="25">
        <v>9.8800000000000008</v>
      </c>
      <c r="J13" s="25">
        <v>5.99</v>
      </c>
    </row>
    <row r="14" spans="1:10" ht="15.75">
      <c r="A14" s="11"/>
      <c r="B14" s="16" t="s">
        <v>22</v>
      </c>
      <c r="C14" s="13">
        <v>291</v>
      </c>
      <c r="D14" s="14" t="s">
        <v>23</v>
      </c>
      <c r="E14" s="26">
        <v>200</v>
      </c>
      <c r="F14" s="26">
        <v>42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0" ht="15.75">
      <c r="A15" s="11"/>
      <c r="B15" s="16" t="s">
        <v>24</v>
      </c>
      <c r="C15" s="13">
        <v>348</v>
      </c>
      <c r="D15" s="14" t="s">
        <v>25</v>
      </c>
      <c r="E15" s="25">
        <v>200</v>
      </c>
      <c r="F15" s="30" t="s">
        <v>34</v>
      </c>
      <c r="G15" s="25">
        <v>122.2</v>
      </c>
      <c r="H15" s="25">
        <v>0.34</v>
      </c>
      <c r="I15" s="25">
        <v>7.0000000000000007E-2</v>
      </c>
      <c r="J15" s="25">
        <v>29.85</v>
      </c>
    </row>
    <row r="16" spans="1:10" ht="15.75">
      <c r="A16" s="11"/>
      <c r="B16" s="16" t="s">
        <v>26</v>
      </c>
      <c r="C16" s="17">
        <v>1</v>
      </c>
      <c r="D16" s="14" t="s">
        <v>27</v>
      </c>
      <c r="E16" s="25">
        <v>60</v>
      </c>
      <c r="F16" s="26" t="s">
        <v>28</v>
      </c>
      <c r="G16" s="25">
        <v>118.2</v>
      </c>
      <c r="H16" s="25">
        <v>3.66</v>
      </c>
      <c r="I16" s="25">
        <v>0.72</v>
      </c>
      <c r="J16" s="31">
        <v>23.94</v>
      </c>
    </row>
    <row r="17" spans="1:14" ht="15.75">
      <c r="A17" s="11"/>
      <c r="B17" s="22"/>
      <c r="C17" s="13"/>
      <c r="D17" s="20" t="s">
        <v>16</v>
      </c>
      <c r="E17" s="27">
        <v>793</v>
      </c>
      <c r="F17" s="29" t="s">
        <v>33</v>
      </c>
      <c r="G17" s="27">
        <v>797.44</v>
      </c>
      <c r="H17" s="27">
        <v>35.369999999999997</v>
      </c>
      <c r="I17" s="27">
        <v>27.44</v>
      </c>
      <c r="J17" s="27">
        <f>SUM(J12:J16)</f>
        <v>101.10999999999999</v>
      </c>
    </row>
    <row r="18" spans="1:14" ht="15.7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2025-04-14T08:57:45Z</dcterms:modified>
</cp:coreProperties>
</file>