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J17"/>
  <c r="H17"/>
  <c r="G17"/>
  <c r="F15"/>
  <c r="G5"/>
  <c r="G6"/>
  <c r="G7"/>
  <c r="G8"/>
  <c r="H5"/>
  <c r="H6"/>
  <c r="H7"/>
  <c r="H8"/>
  <c r="F7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<sst xmlns="http://schemas.openxmlformats.org/spreadsheetml/2006/main" count="56" uniqueCount="54">
  <si>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</si>
  <si>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</si>
  <si>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</si>
  <si>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</si>
  <si>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</si>
  <si>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</si>
  <si>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</si>
  <si>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</si>
  <si>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</si>
  <si>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</si>
  <si>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</si>
  <si>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</si>
  <si>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</si>
  <si>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</si>
  <si>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</si>
  <si>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</si>
  <si>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</si>
  <si>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</si>
  <si>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</si>
  <si>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</si>
  <si>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</si>
  <si>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</si>
  <si>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</si>
  <si>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</si>
  <si>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</si>
  <si>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</si>
  <si>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</si>
  <si>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</si>
  <si>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</si>
  <si>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из овсяных хлопьев с маслом</t>
  </si>
  <si>
    <t>пр</t>
  </si>
  <si>
    <t>Компот из смеси сухофруктов</t>
  </si>
  <si>
    <t>Борщ с капустой и  картофелем со сметаной и курицей</t>
  </si>
  <si>
    <t>Какао золотой ярлык</t>
  </si>
  <si>
    <t>12</t>
  </si>
  <si>
    <t>3,9</t>
  </si>
  <si>
    <t>0,4</t>
  </si>
  <si>
    <t>16,3</t>
  </si>
  <si>
    <t>48,82</t>
  </si>
  <si>
    <t>25,69</t>
  </si>
  <si>
    <t>24,6</t>
  </si>
  <si>
    <t>99,11</t>
  </si>
  <si>
    <t>Плов из птицы</t>
  </si>
  <si>
    <t>Фрукты (плоды свежие)</t>
  </si>
  <si>
    <t>41-27</t>
  </si>
  <si>
    <t>20-56</t>
  </si>
  <si>
    <t>15-86</t>
  </si>
  <si>
    <t>Салат из квашеной капусты с луком</t>
  </si>
  <si>
    <t>20-40</t>
  </si>
  <si>
    <t>19-42</t>
  </si>
  <si>
    <t>43-80</t>
  </si>
  <si>
    <t>19-60</t>
  </si>
  <si>
    <t>5-00</t>
  </si>
  <si>
    <t>112-03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</si>
</sst>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10" fillId="0" borderId="17" xfId="0" applyNumberFormat="1" applyFont="1" applyBorder="1"/>
    <xf numFmtId="49" fontId="9" fillId="0" borderId="1" xfId="0" applyNumberFormat="1" applyFont="1" applyBorder="1"/>
    <xf numFmtId="0" fontId="7" fillId="0" borderId="1" xfId="0" applyFont="1" applyBorder="1"/>
    <xf numFmtId="0" fontId="7" fillId="0" borderId="17" xfId="0" applyNumberFormat="1" applyFont="1" applyBorder="1"/>
    <xf numFmtId="0" fontId="11" fillId="0" borderId="17" xfId="0" applyNumberFormat="1" applyFont="1" applyBorder="1"/>
    <xf numFmtId="0" fontId="11" fillId="0" borderId="17" xfId="0" applyNumberFormat="1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top"/>
    </xf>
    <xf numFmtId="0" fontId="13" fillId="0" borderId="1" xfId="0" applyFont="1" applyBorder="1"/>
    <xf numFmtId="0" fontId="13" fillId="0" borderId="17" xfId="0" applyNumberFormat="1" applyFont="1" applyBorder="1"/>
    <xf numFmtId="0" fontId="13" fillId="0" borderId="17" xfId="0" applyNumberFormat="1" applyFont="1" applyBorder="1" applyAlignment="1">
      <alignment wrapText="1"/>
    </xf>
    <xf numFmtId="0" fontId="13" fillId="0" borderId="1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0" borderId="17" xfId="0" applyNumberFormat="1" applyFont="1" applyBorder="1" applyAlignment="1">
      <alignment horizontal="right"/>
    </xf>
    <xf numFmtId="0" fontId="15" fillId="0" borderId="17" xfId="0" applyNumberFormat="1" applyFont="1" applyBorder="1"/>
    <xf numFmtId="0" fontId="15" fillId="0" borderId="17" xfId="0" applyNumberFormat="1" applyFont="1" applyBorder="1" applyAlignment="1">
      <alignment wrapText="1"/>
    </xf>
    <xf numFmtId="0" fontId="15" fillId="0" borderId="17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3" fillId="0" borderId="0" xfId="0" applyNumberFormat="1" applyFont="1"/>
    <xf numFmtId="0" fontId="15" fillId="0" borderId="1" xfId="0" applyFont="1" applyBorder="1"/>
    <xf numFmtId="0" fontId="14" fillId="0" borderId="4" xfId="0" applyFont="1" applyBorder="1"/>
    <xf numFmtId="0" fontId="13" fillId="3" borderId="17" xfId="0" applyNumberFormat="1" applyFont="1" applyFill="1" applyBorder="1" applyAlignment="1">
      <alignment wrapText="1"/>
    </xf>
    <xf numFmtId="0" fontId="13" fillId="3" borderId="17" xfId="0" applyNumberFormat="1" applyFont="1" applyFill="1" applyBorder="1"/>
    <xf numFmtId="49" fontId="14" fillId="0" borderId="1" xfId="0" applyNumberFormat="1" applyFont="1" applyBorder="1"/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/>
    </xf>
    <xf numFmtId="0" fontId="13" fillId="3" borderId="17" xfId="0" applyNumberFormat="1" applyFont="1" applyFill="1" applyBorder="1" applyAlignment="1">
      <alignment horizontal="right"/>
    </xf>
    <xf numFmtId="0" fontId="13" fillId="0" borderId="17" xfId="0" applyNumberFormat="1" applyFont="1" applyBorder="1" applyAlignment="1">
      <alignment horizont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27">
          <cell r="I27" t="str">
            <v>10,96</v>
          </cell>
          <cell r="O27" t="str">
            <v>347,56</v>
          </cell>
        </row>
        <row r="28">
          <cell r="I28" t="str">
            <v>3,98</v>
          </cell>
          <cell r="O28" t="str">
            <v>155,14</v>
          </cell>
        </row>
        <row r="29">
          <cell r="I29" t="str">
            <v>3,8</v>
          </cell>
          <cell r="O29" t="str">
            <v>117,5</v>
          </cell>
          <cell r="Q29" t="str">
            <v>4-98</v>
          </cell>
        </row>
        <row r="30">
          <cell r="I30" t="str">
            <v>18,74</v>
          </cell>
          <cell r="O30" t="str">
            <v>620,2</v>
          </cell>
        </row>
        <row r="36">
          <cell r="Q36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1" t="s">
        <v>27</v>
      </c>
      <c r="C1" s="52"/>
      <c r="D1" s="53"/>
      <c r="E1" s="19" t="s">
        <v>16</v>
      </c>
      <c r="F1" s="20"/>
      <c r="G1" s="19"/>
      <c r="H1" s="19"/>
      <c r="I1" s="19" t="s">
        <v>1</v>
      </c>
      <c r="J1" s="21">
        <v>45677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54" t="s">
        <v>20</v>
      </c>
      <c r="D3" s="54" t="s">
        <v>21</v>
      </c>
      <c r="E3" s="55" t="s">
        <v>22</v>
      </c>
      <c r="F3" s="54" t="s">
        <v>23</v>
      </c>
      <c r="G3" s="54"/>
      <c r="H3" s="54"/>
      <c r="I3" s="54"/>
      <c r="J3" s="6"/>
    </row>
    <row r="4" spans="1:10" ht="15.75">
      <c r="A4" s="15" t="s">
        <v>8</v>
      </c>
      <c r="B4" s="16"/>
      <c r="C4" s="54"/>
      <c r="D4" s="54"/>
      <c r="E4" s="56"/>
      <c r="F4" s="8" t="s">
        <v>4</v>
      </c>
      <c r="G4" s="22" t="s">
        <v>24</v>
      </c>
      <c r="H4" s="22" t="s">
        <v>5</v>
      </c>
      <c r="I4" s="22" t="s">
        <v>6</v>
      </c>
      <c r="J4" s="22" t="s">
        <v>7</v>
      </c>
    </row>
    <row r="5" spans="1:10" ht="30">
      <c r="A5" s="17"/>
      <c r="B5" s="30" t="s">
        <v>28</v>
      </c>
      <c r="C5" s="31">
        <v>173</v>
      </c>
      <c r="D5" s="32" t="s">
        <v>29</v>
      </c>
      <c r="E5" s="33">
        <v>250</v>
      </c>
      <c r="F5" s="34" t="s">
        <v>45</v>
      </c>
      <c r="G5" s="33" t="str">
        <f>[1]Лист1!O27</f>
        <v>347,56</v>
      </c>
      <c r="H5" s="33" t="str">
        <f>[1]Лист1!I27</f>
        <v>10,96</v>
      </c>
      <c r="I5" s="33" t="s">
        <v>34</v>
      </c>
      <c r="J5" s="33" t="s">
        <v>38</v>
      </c>
    </row>
    <row r="6" spans="1:10" ht="15.75">
      <c r="A6" s="17"/>
      <c r="B6" s="30" t="s">
        <v>9</v>
      </c>
      <c r="C6" s="31">
        <v>700</v>
      </c>
      <c r="D6" s="32" t="s">
        <v>33</v>
      </c>
      <c r="E6" s="33">
        <v>205</v>
      </c>
      <c r="F6" s="34" t="s">
        <v>46</v>
      </c>
      <c r="G6" s="33" t="str">
        <f>[1]Лист1!O28</f>
        <v>155,14</v>
      </c>
      <c r="H6" s="33" t="str">
        <f>[1]Лист1!I28</f>
        <v>3,98</v>
      </c>
      <c r="I6" s="33" t="s">
        <v>35</v>
      </c>
      <c r="J6" s="33" t="s">
        <v>39</v>
      </c>
    </row>
    <row r="7" spans="1:10" ht="15.75">
      <c r="A7" s="17"/>
      <c r="B7" s="30" t="s">
        <v>17</v>
      </c>
      <c r="C7" s="35" t="s">
        <v>30</v>
      </c>
      <c r="D7" s="32" t="s">
        <v>18</v>
      </c>
      <c r="E7" s="33">
        <v>50</v>
      </c>
      <c r="F7" s="34" t="str">
        <f>[1]Лист1!Q29</f>
        <v>4-98</v>
      </c>
      <c r="G7" s="33" t="str">
        <f>[1]Лист1!O29</f>
        <v>117,5</v>
      </c>
      <c r="H7" s="33" t="str">
        <f>[1]Лист1!I29</f>
        <v>3,8</v>
      </c>
      <c r="I7" s="33" t="s">
        <v>36</v>
      </c>
      <c r="J7" s="33" t="s">
        <v>40</v>
      </c>
    </row>
    <row r="8" spans="1:10" ht="15.75">
      <c r="A8" s="18"/>
      <c r="B8" s="30"/>
      <c r="C8" s="36"/>
      <c r="D8" s="37" t="s">
        <v>19</v>
      </c>
      <c r="E8" s="38">
        <v>505</v>
      </c>
      <c r="F8" s="39" t="s">
        <v>44</v>
      </c>
      <c r="G8" s="38" t="str">
        <f>[1]Лист1!O30</f>
        <v>620,2</v>
      </c>
      <c r="H8" s="38" t="str">
        <f>[1]Лист1!I30</f>
        <v>18,74</v>
      </c>
      <c r="I8" s="38" t="s">
        <v>37</v>
      </c>
      <c r="J8" s="38" t="s">
        <v>41</v>
      </c>
    </row>
    <row r="9" spans="1:10" ht="15.75">
      <c r="A9" s="14"/>
      <c r="B9" s="30"/>
      <c r="C9" s="31"/>
      <c r="D9" s="32"/>
      <c r="E9" s="31"/>
      <c r="F9" s="40"/>
      <c r="G9" s="31"/>
      <c r="H9" s="31"/>
      <c r="I9" s="31"/>
      <c r="J9" s="31"/>
    </row>
    <row r="10" spans="1:10" ht="15.75">
      <c r="A10" s="14"/>
      <c r="B10" s="30"/>
      <c r="C10" s="41"/>
      <c r="D10" s="41"/>
      <c r="E10" s="41"/>
      <c r="F10" s="42"/>
      <c r="G10" s="41"/>
      <c r="H10" s="41"/>
      <c r="I10" s="41"/>
      <c r="J10" s="41"/>
    </row>
    <row r="11" spans="1:10" ht="15.75">
      <c r="A11" s="17" t="s">
        <v>10</v>
      </c>
      <c r="B11" s="43" t="s">
        <v>11</v>
      </c>
      <c r="C11" s="31">
        <v>74</v>
      </c>
      <c r="D11" s="44" t="s">
        <v>47</v>
      </c>
      <c r="E11" s="45">
        <v>100</v>
      </c>
      <c r="F11" s="46" t="s">
        <v>48</v>
      </c>
      <c r="G11" s="47">
        <v>105.93</v>
      </c>
      <c r="H11" s="48">
        <v>1.63</v>
      </c>
      <c r="I11" s="48">
        <v>7.6</v>
      </c>
      <c r="J11" s="48">
        <v>7.18</v>
      </c>
    </row>
    <row r="12" spans="1:10" ht="30">
      <c r="A12" s="17"/>
      <c r="B12" s="40" t="s">
        <v>12</v>
      </c>
      <c r="C12" s="31">
        <v>82</v>
      </c>
      <c r="D12" s="44" t="s">
        <v>32</v>
      </c>
      <c r="E12" s="49">
        <v>250</v>
      </c>
      <c r="F12" s="46" t="s">
        <v>49</v>
      </c>
      <c r="G12" s="47">
        <v>173.26</v>
      </c>
      <c r="H12" s="48">
        <v>7.65</v>
      </c>
      <c r="I12" s="48">
        <v>10.039999999999999</v>
      </c>
      <c r="J12" s="48">
        <v>10.93</v>
      </c>
    </row>
    <row r="13" spans="1:10" ht="15.75">
      <c r="A13" s="17"/>
      <c r="B13" s="40" t="s">
        <v>13</v>
      </c>
      <c r="C13" s="31">
        <v>291</v>
      </c>
      <c r="D13" s="44" t="s">
        <v>42</v>
      </c>
      <c r="E13" s="49">
        <v>200</v>
      </c>
      <c r="F13" s="46" t="s">
        <v>50</v>
      </c>
      <c r="G13" s="47">
        <v>340.06</v>
      </c>
      <c r="H13" s="48">
        <v>23.12</v>
      </c>
      <c r="I13" s="48">
        <v>11.04</v>
      </c>
      <c r="J13" s="48">
        <v>36.94</v>
      </c>
    </row>
    <row r="14" spans="1:10" ht="15.75">
      <c r="A14" s="17"/>
      <c r="B14" s="40" t="s">
        <v>14</v>
      </c>
      <c r="C14" s="31">
        <v>386</v>
      </c>
      <c r="D14" s="32" t="s">
        <v>43</v>
      </c>
      <c r="E14" s="35">
        <v>140</v>
      </c>
      <c r="F14" s="46" t="s">
        <v>51</v>
      </c>
      <c r="G14" s="47">
        <v>61.6</v>
      </c>
      <c r="H14" s="48">
        <v>13.72</v>
      </c>
      <c r="I14" s="48">
        <v>0.56000000000000005</v>
      </c>
      <c r="J14" s="48">
        <v>0.56000000000000005</v>
      </c>
    </row>
    <row r="15" spans="1:10" ht="15.75">
      <c r="A15" s="17"/>
      <c r="B15" s="40" t="s">
        <v>25</v>
      </c>
      <c r="C15" s="50" t="s">
        <v>30</v>
      </c>
      <c r="D15" s="32" t="s">
        <v>26</v>
      </c>
      <c r="E15" s="31">
        <v>50</v>
      </c>
      <c r="F15" s="46" t="str">
        <f>[1]Лист1!Q36</f>
        <v>3-81</v>
      </c>
      <c r="G15" s="47">
        <v>98.5</v>
      </c>
      <c r="H15" s="48">
        <v>3.05</v>
      </c>
      <c r="I15" s="48">
        <v>0.6</v>
      </c>
      <c r="J15" s="48">
        <v>19.95</v>
      </c>
    </row>
    <row r="16" spans="1:10" ht="15.75">
      <c r="A16" s="17"/>
      <c r="B16" s="40" t="s">
        <v>15</v>
      </c>
      <c r="C16" s="35">
        <v>349</v>
      </c>
      <c r="D16" s="32" t="s">
        <v>31</v>
      </c>
      <c r="E16" s="31">
        <v>200</v>
      </c>
      <c r="F16" s="46" t="s">
        <v>52</v>
      </c>
      <c r="G16" s="47">
        <v>132.80000000000001</v>
      </c>
      <c r="H16" s="48">
        <v>0.66</v>
      </c>
      <c r="I16" s="48">
        <v>0.09</v>
      </c>
      <c r="J16" s="48">
        <v>32.01</v>
      </c>
    </row>
    <row r="17" spans="1:10" ht="15.75">
      <c r="A17" s="2"/>
      <c r="B17" s="24"/>
      <c r="C17" s="25"/>
      <c r="D17" s="27" t="s">
        <v>19</v>
      </c>
      <c r="E17" s="26">
        <v>940</v>
      </c>
      <c r="F17" s="23" t="s">
        <v>53</v>
      </c>
      <c r="G17" s="28">
        <f>SUM(G11:G16)</f>
        <v>912.15000000000009</v>
      </c>
      <c r="H17" s="29">
        <f>SUM(H11:H16)</f>
        <v>49.83</v>
      </c>
      <c r="I17" s="29">
        <f>SUM(I11:I16)</f>
        <v>29.93</v>
      </c>
      <c r="J17" s="29">
        <f>SUM(J11:J16)</f>
        <v>107.57</v>
      </c>
    </row>
    <row r="18" spans="1:10" ht="16.5" thickBot="1">
      <c r="A18" s="2"/>
      <c r="B18" s="1"/>
      <c r="C18" s="12"/>
      <c r="E18" s="13"/>
      <c r="F18" s="13"/>
      <c r="G18" s="13"/>
      <c r="H18" s="13"/>
      <c r="I18" s="13"/>
      <c r="J18" s="14"/>
    </row>
    <row r="19" spans="1:10" ht="15.75" thickBot="1">
      <c r="A19" s="3"/>
      <c r="B19" s="1"/>
      <c r="C19" s="11"/>
      <c r="D19" s="9"/>
      <c r="E19" s="10"/>
      <c r="F19" s="10"/>
      <c r="G19" s="10"/>
      <c r="H19" s="10"/>
      <c r="I19" s="10"/>
      <c r="J19" s="7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2026-01-12T07:11:50Z</dcterms:modified>
</cp:coreProperties>
</file>